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15" windowWidth="16155" windowHeight="10230" activeTab="0"/>
  </bookViews>
  <sheets>
    <sheet name="Data" sheetId="1" r:id="rId1"/>
  </sheets>
  <definedNames/>
  <calcPr calcId="162913"/>
</workbook>
</file>

<file path=xl/sharedStrings.xml><?xml version="1.0" encoding="utf-8"?>
<sst xmlns="http://schemas.openxmlformats.org/spreadsheetml/2006/main" count="866" uniqueCount="860">
  <si>
    <t>0101</t>
  </si>
  <si>
    <t>0104</t>
  </si>
  <si>
    <t>0105</t>
  </si>
  <si>
    <t>0106</t>
  </si>
  <si>
    <t>0111</t>
  </si>
  <si>
    <t>0118</t>
  </si>
  <si>
    <t>0119</t>
  </si>
  <si>
    <t>0121</t>
  </si>
  <si>
    <t>0122</t>
  </si>
  <si>
    <t>0123</t>
  </si>
  <si>
    <t>0124</t>
  </si>
  <si>
    <t>0125</t>
  </si>
  <si>
    <t>0127</t>
  </si>
  <si>
    <t>0128</t>
  </si>
  <si>
    <t>0135</t>
  </si>
  <si>
    <t>0136</t>
  </si>
  <si>
    <t>0137</t>
  </si>
  <si>
    <t>0138</t>
  </si>
  <si>
    <t>0211</t>
  </si>
  <si>
    <t>0213</t>
  </si>
  <si>
    <t>0214</t>
  </si>
  <si>
    <t>0215</t>
  </si>
  <si>
    <t>0216</t>
  </si>
  <si>
    <t>0217</t>
  </si>
  <si>
    <t>0219</t>
  </si>
  <si>
    <t>0220</t>
  </si>
  <si>
    <t>0221</t>
  </si>
  <si>
    <t>0226</t>
  </si>
  <si>
    <t>0227</t>
  </si>
  <si>
    <t>0228</t>
  </si>
  <si>
    <t>0229</t>
  </si>
  <si>
    <t>0230</t>
  </si>
  <si>
    <t>0231</t>
  </si>
  <si>
    <t>0233</t>
  </si>
  <si>
    <t>0234</t>
  </si>
  <si>
    <t>0235</t>
  </si>
  <si>
    <t>0236</t>
  </si>
  <si>
    <t>0237</t>
  </si>
  <si>
    <t>0238</t>
  </si>
  <si>
    <t>0239</t>
  </si>
  <si>
    <t>0301</t>
  </si>
  <si>
    <t>0402</t>
  </si>
  <si>
    <t>0403</t>
  </si>
  <si>
    <t>0412</t>
  </si>
  <si>
    <t>0415</t>
  </si>
  <si>
    <t>0417</t>
  </si>
  <si>
    <t>0418</t>
  </si>
  <si>
    <t>0419</t>
  </si>
  <si>
    <t>0420</t>
  </si>
  <si>
    <t>0423</t>
  </si>
  <si>
    <t>0425</t>
  </si>
  <si>
    <t>0426</t>
  </si>
  <si>
    <t>0427</t>
  </si>
  <si>
    <t>0428</t>
  </si>
  <si>
    <t>0429</t>
  </si>
  <si>
    <t>0430</t>
  </si>
  <si>
    <t>0432</t>
  </si>
  <si>
    <t>0434</t>
  </si>
  <si>
    <t>0436</t>
  </si>
  <si>
    <t>0437</t>
  </si>
  <si>
    <t>0438</t>
  </si>
  <si>
    <t>0439</t>
  </si>
  <si>
    <t>0441</t>
  </si>
  <si>
    <t>0501</t>
  </si>
  <si>
    <t>0502</t>
  </si>
  <si>
    <t>0511</t>
  </si>
  <si>
    <t>0512</t>
  </si>
  <si>
    <t>0513</t>
  </si>
  <si>
    <t>0514</t>
  </si>
  <si>
    <t>0515</t>
  </si>
  <si>
    <t>0516</t>
  </si>
  <si>
    <t>0517</t>
  </si>
  <si>
    <t>0519</t>
  </si>
  <si>
    <t>0520</t>
  </si>
  <si>
    <t>0521</t>
  </si>
  <si>
    <t>0522</t>
  </si>
  <si>
    <t>0528</t>
  </si>
  <si>
    <t>0529</t>
  </si>
  <si>
    <t>0532</t>
  </si>
  <si>
    <t>0533</t>
  </si>
  <si>
    <t>0534</t>
  </si>
  <si>
    <t>0536</t>
  </si>
  <si>
    <t>0538</t>
  </si>
  <si>
    <t>0540</t>
  </si>
  <si>
    <t>0541</t>
  </si>
  <si>
    <t>0542</t>
  </si>
  <si>
    <t>0543</t>
  </si>
  <si>
    <t>0544</t>
  </si>
  <si>
    <t>0545</t>
  </si>
  <si>
    <t>0602</t>
  </si>
  <si>
    <t>0604</t>
  </si>
  <si>
    <t>0605</t>
  </si>
  <si>
    <t>0612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</si>
  <si>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</si>
  <si>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</si>
  <si>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</si>
  <si>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</si>
  <si>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</si>
  <si>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</si>
  <si>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</si>
  <si>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</si>
  <si>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</si>
  <si>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</si>
  <si>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</si>
  <si>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</si>
  <si>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</si>
  <si>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</si>
  <si>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0631</t>
  </si>
  <si>
    <t>0632</t>
  </si>
  <si>
    <t>0633</t>
  </si>
  <si>
    <t>0701</t>
  </si>
  <si>
    <t>0704</t>
  </si>
  <si>
    <t>0710</t>
  </si>
  <si>
    <t>0711</t>
  </si>
  <si>
    <t>0712</t>
  </si>
  <si>
    <t>0713</t>
  </si>
  <si>
    <t>0715</t>
  </si>
  <si>
    <t>0716</t>
  </si>
  <si>
    <t>0729</t>
  </si>
  <si>
    <t>0805</t>
  </si>
  <si>
    <t>0806</t>
  </si>
  <si>
    <t>0807</t>
  </si>
  <si>
    <t>0811</t>
  </si>
  <si>
    <t>0814</t>
  </si>
  <si>
    <t>0815</t>
  </si>
  <si>
    <t>0817</t>
  </si>
  <si>
    <t>0819</t>
  </si>
  <si>
    <t>0821</t>
  </si>
  <si>
    <t>0822</t>
  </si>
  <si>
    <t>0826</t>
  </si>
  <si>
    <t>0827</t>
  </si>
  <si>
    <t>0828</t>
  </si>
  <si>
    <t>0829</t>
  </si>
  <si>
    <t>0830</t>
  </si>
  <si>
    <t>0831</t>
  </si>
  <si>
    <t>0833</t>
  </si>
  <si>
    <t>0834</t>
  </si>
  <si>
    <t>0901</t>
  </si>
  <si>
    <t>0904</t>
  </si>
  <si>
    <t>0906</t>
  </si>
  <si>
    <t>0911</t>
  </si>
  <si>
    <t>0912</t>
  </si>
  <si>
    <t>0914</t>
  </si>
  <si>
    <t>0919</t>
  </si>
  <si>
    <t>0926</t>
  </si>
  <si>
    <t>0928</t>
  </si>
  <si>
    <t>0929</t>
  </si>
  <si>
    <t>0935</t>
  </si>
  <si>
    <t>0937</t>
  </si>
  <si>
    <t>0938</t>
  </si>
  <si>
    <t>0940</t>
  </si>
  <si>
    <t>0941</t>
  </si>
  <si>
    <t>1001</t>
  </si>
  <si>
    <t>1002</t>
  </si>
  <si>
    <t>1003</t>
  </si>
  <si>
    <t>1004</t>
  </si>
  <si>
    <t>1014</t>
  </si>
  <si>
    <t>1017</t>
  </si>
  <si>
    <t>1018</t>
  </si>
  <si>
    <t>1021</t>
  </si>
  <si>
    <t>1026</t>
  </si>
  <si>
    <t>1027</t>
  </si>
  <si>
    <t>1029</t>
  </si>
  <si>
    <t>1032</t>
  </si>
  <si>
    <t>1034</t>
  </si>
  <si>
    <t>1037</t>
  </si>
  <si>
    <t>1046</t>
  </si>
  <si>
    <t>1101</t>
  </si>
  <si>
    <t>1102</t>
  </si>
  <si>
    <t>1103</t>
  </si>
  <si>
    <t>1106</t>
  </si>
  <si>
    <t>1111</t>
  </si>
  <si>
    <t>1112</t>
  </si>
  <si>
    <t>1114</t>
  </si>
  <si>
    <t>1119</t>
  </si>
  <si>
    <t>1120</t>
  </si>
  <si>
    <t>1121</t>
  </si>
  <si>
    <t>1122</t>
  </si>
  <si>
    <t>1124</t>
  </si>
  <si>
    <t>1127</t>
  </si>
  <si>
    <t>1129</t>
  </si>
  <si>
    <t>1130</t>
  </si>
  <si>
    <t>1133</t>
  </si>
  <si>
    <t>1134</t>
  </si>
  <si>
    <t>1135</t>
  </si>
  <si>
    <t>1141</t>
  </si>
  <si>
    <t>1142</t>
  </si>
  <si>
    <t>1144</t>
  </si>
  <si>
    <t>1145</t>
  </si>
  <si>
    <t>1146</t>
  </si>
  <si>
    <t>1149</t>
  </si>
  <si>
    <t>1151</t>
  </si>
  <si>
    <t>1160</t>
  </si>
  <si>
    <t>1201</t>
  </si>
  <si>
    <t>1211</t>
  </si>
  <si>
    <t>1216</t>
  </si>
  <si>
    <t>1219</t>
  </si>
  <si>
    <t>1221</t>
  </si>
  <si>
    <t>1222</t>
  </si>
  <si>
    <t>1223</t>
  </si>
  <si>
    <t>1224</t>
  </si>
  <si>
    <t>1227</t>
  </si>
  <si>
    <t>1228</t>
  </si>
  <si>
    <t>1231</t>
  </si>
  <si>
    <t>1232</t>
  </si>
  <si>
    <t>1233</t>
  </si>
  <si>
    <t>1234</t>
  </si>
  <si>
    <t>1235</t>
  </si>
  <si>
    <t>1238</t>
  </si>
  <si>
    <t>1241</t>
  </si>
  <si>
    <t>1242</t>
  </si>
  <si>
    <t>1243</t>
  </si>
  <si>
    <t>1244</t>
  </si>
  <si>
    <t>1245</t>
  </si>
  <si>
    <t>1246</t>
  </si>
  <si>
    <t>1247</t>
  </si>
  <si>
    <t>1251</t>
  </si>
  <si>
    <t>1252</t>
  </si>
  <si>
    <t>1253</t>
  </si>
  <si>
    <t>1256</t>
  </si>
  <si>
    <t>1259</t>
  </si>
  <si>
    <t>1260</t>
  </si>
  <si>
    <t>1263</t>
  </si>
  <si>
    <t>1264</t>
  </si>
  <si>
    <t>1265</t>
  </si>
  <si>
    <t>1266</t>
  </si>
  <si>
    <t>1401</t>
  </si>
  <si>
    <t>1411</t>
  </si>
  <si>
    <t>1412</t>
  </si>
  <si>
    <t>1413</t>
  </si>
  <si>
    <t>1416</t>
  </si>
  <si>
    <t>1417</t>
  </si>
  <si>
    <t>1418</t>
  </si>
  <si>
    <t>1419</t>
  </si>
  <si>
    <t>1420</t>
  </si>
  <si>
    <t>1421</t>
  </si>
  <si>
    <t>1422</t>
  </si>
  <si>
    <t>1424</t>
  </si>
  <si>
    <t>1426</t>
  </si>
  <si>
    <t>1428</t>
  </si>
  <si>
    <t>1429</t>
  </si>
  <si>
    <t>1430</t>
  </si>
  <si>
    <t>1431</t>
  </si>
  <si>
    <t>1432</t>
  </si>
  <si>
    <t>1433</t>
  </si>
  <si>
    <t>1438</t>
  </si>
  <si>
    <t>1439</t>
  </si>
  <si>
    <t>1441</t>
  </si>
  <si>
    <t>1443</t>
  </si>
  <si>
    <t>1444</t>
  </si>
  <si>
    <t>1445</t>
  </si>
  <si>
    <t>1449</t>
  </si>
  <si>
    <t>1502</t>
  </si>
  <si>
    <t>1504</t>
  </si>
  <si>
    <t>1505</t>
  </si>
  <si>
    <t>1511</t>
  </si>
  <si>
    <t>1514</t>
  </si>
  <si>
    <t>1515</t>
  </si>
  <si>
    <t>1516</t>
  </si>
  <si>
    <t>1517</t>
  </si>
  <si>
    <t>1519</t>
  </si>
  <si>
    <t>1520</t>
  </si>
  <si>
    <t>1523</t>
  </si>
  <si>
    <t>1524</t>
  </si>
  <si>
    <t>1525</t>
  </si>
  <si>
    <t>1526</t>
  </si>
  <si>
    <t>1528</t>
  </si>
  <si>
    <t>1529</t>
  </si>
  <si>
    <t>1531</t>
  </si>
  <si>
    <t>1532</t>
  </si>
  <si>
    <t>1534</t>
  </si>
  <si>
    <t>1535</t>
  </si>
  <si>
    <t>1539</t>
  </si>
  <si>
    <t>1543</t>
  </si>
  <si>
    <t>1545</t>
  </si>
  <si>
    <t>1546</t>
  </si>
  <si>
    <t>1547</t>
  </si>
  <si>
    <t>1548</t>
  </si>
  <si>
    <t>1551</t>
  </si>
  <si>
    <t>1554</t>
  </si>
  <si>
    <t>1557</t>
  </si>
  <si>
    <t>1560</t>
  </si>
  <si>
    <t>1563</t>
  </si>
  <si>
    <t>1566</t>
  </si>
  <si>
    <t>1567</t>
  </si>
  <si>
    <t>1571</t>
  </si>
  <si>
    <t>1573</t>
  </si>
  <si>
    <t>1576</t>
  </si>
  <si>
    <t>5001</t>
  </si>
  <si>
    <t>5004</t>
  </si>
  <si>
    <t>5005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</si>
  <si>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</si>
  <si>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</si>
  <si>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</si>
  <si>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</si>
  <si>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</si>
  <si>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</si>
  <si>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</si>
  <si>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</si>
  <si>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</si>
  <si>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</si>
  <si>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</si>
  <si>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</si>
  <si>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</si>
  <si>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</si>
  <si>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</si>
  <si>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</si>
  <si>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</si>
  <si>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</si>
  <si>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</si>
  <si>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</si>
  <si>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</si>
  <si>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</si>
  <si>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</si>
  <si>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</si>
  <si>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</si>
  <si>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</si>
  <si>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</si>
  <si>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</si>
  <si>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</si>
  <si>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</si>
  <si>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</si>
  <si>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</si>
  <si>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</si>
  <si>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</si>
  <si>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</si>
  <si>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</si>
  <si>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</si>
  <si>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</si>
  <si>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</si>
  <si>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</si>
  <si>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</si>
  <si>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</si>
  <si>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</si>
  <si>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</si>
  <si>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1804</t>
  </si>
  <si>
    <t>1805</t>
  </si>
  <si>
    <t>1811</t>
  </si>
  <si>
    <t>1812</t>
  </si>
  <si>
    <t>1813</t>
  </si>
  <si>
    <t>1815</t>
  </si>
  <si>
    <t>1816</t>
  </si>
  <si>
    <t>1818</t>
  </si>
  <si>
    <t>1820</t>
  </si>
  <si>
    <t>1822</t>
  </si>
  <si>
    <t>1824</t>
  </si>
  <si>
    <t>1825</t>
  </si>
  <si>
    <t>1826</t>
  </si>
  <si>
    <t>1827</t>
  </si>
  <si>
    <t>1828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</si>
  <si>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</si>
  <si>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</si>
  <si>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</si>
  <si>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</si>
  <si>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</si>
  <si>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</si>
  <si>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</si>
  <si>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</si>
  <si>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</si>
  <si>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</si>
  <si>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1845</t>
  </si>
  <si>
    <t>1848</t>
  </si>
  <si>
    <t>1849</t>
  </si>
  <si>
    <t>1850</t>
  </si>
  <si>
    <t>1851</t>
  </si>
  <si>
    <t>1852</t>
  </si>
  <si>
    <t>1853</t>
  </si>
  <si>
    <t>1854</t>
  </si>
  <si>
    <t>1856</t>
  </si>
  <si>
    <t>1857</t>
  </si>
  <si>
    <t>1859</t>
  </si>
  <si>
    <t>1860</t>
  </si>
  <si>
    <t>1865</t>
  </si>
  <si>
    <t>1866</t>
  </si>
  <si>
    <t>1867</t>
  </si>
  <si>
    <t>1868</t>
  </si>
  <si>
    <t>1870</t>
  </si>
  <si>
    <t>1871</t>
  </si>
  <si>
    <t>1874</t>
  </si>
  <si>
    <t>1902</t>
  </si>
  <si>
    <t>1903</t>
  </si>
  <si>
    <t>1911</t>
  </si>
  <si>
    <t>1913</t>
  </si>
  <si>
    <t>1917</t>
  </si>
  <si>
    <t>1919</t>
  </si>
  <si>
    <t>1920</t>
  </si>
  <si>
    <t>1922</t>
  </si>
  <si>
    <t>1923</t>
  </si>
  <si>
    <t>1924</t>
  </si>
  <si>
    <t>1925</t>
  </si>
  <si>
    <t>1926</t>
  </si>
  <si>
    <t>1927</t>
  </si>
  <si>
    <t>1928</t>
  </si>
  <si>
    <t>1929</t>
  </si>
  <si>
    <t>1931</t>
  </si>
  <si>
    <t>1933</t>
  </si>
  <si>
    <t>1936</t>
  </si>
  <si>
    <t>1938</t>
  </si>
  <si>
    <t>1939</t>
  </si>
  <si>
    <t>1940</t>
  </si>
  <si>
    <t>1941</t>
  </si>
  <si>
    <t>1942</t>
  </si>
  <si>
    <t>1943</t>
  </si>
  <si>
    <t>2002</t>
  </si>
  <si>
    <t>2003</t>
  </si>
  <si>
    <t>2004</t>
  </si>
  <si>
    <t>2011</t>
  </si>
  <si>
    <t>2012</t>
  </si>
  <si>
    <t>2014</t>
  </si>
  <si>
    <t>2015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</si>
  <si>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</si>
  <si>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</si>
  <si>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</si>
  <si>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</si>
  <si>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</si>
  <si>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</si>
  <si>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</si>
  <si>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</si>
  <si>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</si>
  <si>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2027</t>
  </si>
  <si>
    <t>2028</t>
  </si>
  <si>
    <t>2030</t>
  </si>
  <si>
    <t>Kommunenummer</t>
  </si>
  <si>
    <t>Kommunenavn</t>
  </si>
  <si>
    <t>Gjeldende distriktsindeks</t>
  </si>
  <si>
    <t>Indikator for næringsdifferensiering, standardisert og trunkert</t>
  </si>
  <si>
    <t>Befolkningsvekst siste 10 årene</t>
  </si>
  <si>
    <t>Sysselsettingsvekst siste 10 årene</t>
  </si>
  <si>
    <t>Sysselsettingsvekst, standardisert og trunkert</t>
  </si>
  <si>
    <t>Halden</t>
  </si>
  <si>
    <t>Moss</t>
  </si>
  <si>
    <t>Sarpsborg</t>
  </si>
  <si>
    <t>Fredrikstad</t>
  </si>
  <si>
    <t>Hvaler</t>
  </si>
  <si>
    <t>Aremark</t>
  </si>
  <si>
    <t>Marker</t>
  </si>
  <si>
    <t>Rømskog</t>
  </si>
  <si>
    <t>Trøgstad</t>
  </si>
  <si>
    <t>Spydeberg</t>
  </si>
  <si>
    <t>Askim</t>
  </si>
  <si>
    <t>Eidsberg</t>
  </si>
  <si>
    <t>Skiptvet</t>
  </si>
  <si>
    <t>Rakkestad</t>
  </si>
  <si>
    <t>Råde</t>
  </si>
  <si>
    <t>Rygge</t>
  </si>
  <si>
    <t>Våler</t>
  </si>
  <si>
    <t>Hobøl</t>
  </si>
  <si>
    <t>Vestby</t>
  </si>
  <si>
    <t>Ski</t>
  </si>
  <si>
    <t>Ås</t>
  </si>
  <si>
    <t>Frogn</t>
  </si>
  <si>
    <t>Nesodden</t>
  </si>
  <si>
    <t>Oppegård</t>
  </si>
  <si>
    <t>Bærum</t>
  </si>
  <si>
    <t>Asker</t>
  </si>
  <si>
    <t>Aurskog-Høland</t>
  </si>
  <si>
    <t>Sørum</t>
  </si>
  <si>
    <t>Fet</t>
  </si>
  <si>
    <t>Rælingen</t>
  </si>
  <si>
    <t>Enebakk</t>
  </si>
  <si>
    <t>Lørenskog</t>
  </si>
  <si>
    <t>Skedsmo</t>
  </si>
  <si>
    <t>Nittedal</t>
  </si>
  <si>
    <t>Gjerdrum</t>
  </si>
  <si>
    <t>Ullensaker</t>
  </si>
  <si>
    <t>Nes</t>
  </si>
  <si>
    <t>Eidsvoll</t>
  </si>
  <si>
    <t>Nannestad</t>
  </si>
  <si>
    <t>Hurdal</t>
  </si>
  <si>
    <t>Oslo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</si>
  <si>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</si>
  <si>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</si>
  <si>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</si>
  <si>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</si>
  <si>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</si>
  <si>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</si>
  <si>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</si>
  <si>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</si>
  <si>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</si>
  <si>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</si>
  <si>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</si>
  <si>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</si>
  <si>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</si>
  <si>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</si>
  <si>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</si>
  <si>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</si>
  <si>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</si>
  <si>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</si>
  <si>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</si>
  <si>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</si>
  <si>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</si>
  <si>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</si>
  <si>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</si>
  <si>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</si>
  <si>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</si>
  <si>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</si>
  <si>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</si>
  <si>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</si>
  <si>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</si>
  <si>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</si>
  <si>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</si>
  <si>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</si>
  <si>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</si>
  <si>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</si>
  <si>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</si>
  <si>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</si>
  <si>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</si>
  <si>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</si>
  <si>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</si>
  <si>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</si>
  <si>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</si>
  <si>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</si>
  <si>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</si>
  <si>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</si>
  <si>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</si>
  <si>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</si>
  <si>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</si>
  <si>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Drammen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</si>
  <si>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</si>
  <si>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</si>
  <si>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</si>
  <si>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</si>
  <si>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</si>
  <si>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</si>
  <si>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</si>
  <si>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</si>
  <si>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</si>
  <si>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</si>
  <si>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</si>
  <si>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</si>
  <si>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</si>
  <si>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</si>
  <si>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</si>
  <si>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</si>
  <si>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</si>
  <si>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Rollag</t>
  </si>
  <si>
    <t>Nore og Uvdal</t>
  </si>
  <si>
    <t>Horten</t>
  </si>
  <si>
    <t>Tønsberg</t>
  </si>
  <si>
    <t>Sandefjord</t>
  </si>
  <si>
    <t>Svelvik</t>
  </si>
  <si>
    <t>Larvik</t>
  </si>
  <si>
    <t>Sande</t>
  </si>
  <si>
    <t>Holmestrand</t>
  </si>
  <si>
    <t>Re</t>
  </si>
  <si>
    <t>Færder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</si>
  <si>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</si>
  <si>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</si>
  <si>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</si>
  <si>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</si>
  <si>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</si>
  <si>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</si>
  <si>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</si>
  <si>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</si>
  <si>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</si>
  <si>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Sauherad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</si>
  <si>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</si>
  <si>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</si>
  <si>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</si>
  <si>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</si>
  <si>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</si>
  <si>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</si>
  <si>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</si>
  <si>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</si>
  <si>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</si>
  <si>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</si>
  <si>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</si>
  <si>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</si>
  <si>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</si>
  <si>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</si>
  <si>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</si>
  <si>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</si>
  <si>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</si>
  <si>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</si>
  <si>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</si>
  <si>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</si>
  <si>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</si>
  <si>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</si>
  <si>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</si>
  <si>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Kristiansand</t>
  </si>
  <si>
    <t>Mandal</t>
  </si>
  <si>
    <t>Farsund</t>
  </si>
  <si>
    <t>Flekkefjord</t>
  </si>
  <si>
    <t>Vennesla</t>
  </si>
  <si>
    <t>Songdalen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</si>
  <si>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</si>
  <si>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</si>
  <si>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</si>
  <si>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</si>
  <si>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</si>
  <si>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</si>
  <si>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</si>
  <si>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</si>
  <si>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</si>
  <si>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>Eigersund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</si>
  <si>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</si>
  <si>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</si>
  <si>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</si>
  <si>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</si>
  <si>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</si>
  <si>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</si>
  <si>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</si>
  <si>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</si>
  <si>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</si>
  <si>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</si>
  <si>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</si>
  <si>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</si>
  <si>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Forsand</t>
  </si>
  <si>
    <t>Strand</t>
  </si>
  <si>
    <t>Hjelmeland</t>
  </si>
  <si>
    <t>Suldal</t>
  </si>
  <si>
    <t>Sauda</t>
  </si>
  <si>
    <t>Finnøy</t>
  </si>
  <si>
    <t>Rennesøy</t>
  </si>
  <si>
    <t>Kvitsøy</t>
  </si>
  <si>
    <t>Bokn</t>
  </si>
  <si>
    <t>Tysvær</t>
  </si>
  <si>
    <t>Karmøy</t>
  </si>
  <si>
    <t>Utsira</t>
  </si>
  <si>
    <t>Vindafjord</t>
  </si>
  <si>
    <t>Bergen</t>
  </si>
  <si>
    <t>Etne</t>
  </si>
  <si>
    <t>Sveio</t>
  </si>
  <si>
    <t>Bømlo</t>
  </si>
  <si>
    <t>Stord</t>
  </si>
  <si>
    <t>Fitjar</t>
  </si>
  <si>
    <t>Tysnes</t>
  </si>
  <si>
    <t>Kvinnherad</t>
  </si>
  <si>
    <t>Jondal</t>
  </si>
  <si>
    <t>Odda</t>
  </si>
  <si>
    <t>Ullensvang</t>
  </si>
  <si>
    <t>Eidfjord</t>
  </si>
  <si>
    <t>Ulvik</t>
  </si>
  <si>
    <t>Granvin</t>
  </si>
  <si>
    <t>Voss</t>
  </si>
  <si>
    <t>Kvam</t>
  </si>
  <si>
    <t>Fusa</t>
  </si>
  <si>
    <t>Samnanger</t>
  </si>
  <si>
    <t>Austevoll</t>
  </si>
  <si>
    <t>Sund</t>
  </si>
  <si>
    <t>Fjell</t>
  </si>
  <si>
    <t>Askøy</t>
  </si>
  <si>
    <t>Vaksdal</t>
  </si>
  <si>
    <t>Modalen</t>
  </si>
  <si>
    <t>Osterøy</t>
  </si>
  <si>
    <t>Meland</t>
  </si>
  <si>
    <t>Øygarden</t>
  </si>
  <si>
    <t>Radøy</t>
  </si>
  <si>
    <t>Lindås</t>
  </si>
  <si>
    <t>Austrheim</t>
  </si>
  <si>
    <t>Fedje</t>
  </si>
  <si>
    <t>Masfjorden</t>
  </si>
  <si>
    <t>Flora</t>
  </si>
  <si>
    <t>Gulen</t>
  </si>
  <si>
    <t>Solund</t>
  </si>
  <si>
    <t>Hyllestad</t>
  </si>
  <si>
    <t>Høyanger</t>
  </si>
  <si>
    <t>Vik</t>
  </si>
  <si>
    <t>Balestrand</t>
  </si>
  <si>
    <t>Leikanger</t>
  </si>
  <si>
    <t>Sogndal</t>
  </si>
  <si>
    <t>Aurland</t>
  </si>
  <si>
    <t>Lærdal</t>
  </si>
  <si>
    <t>Årdal</t>
  </si>
  <si>
    <t>Luster</t>
  </si>
  <si>
    <t>Askvoll</t>
  </si>
  <si>
    <t>Fjaler</t>
  </si>
  <si>
    <t>Gaular</t>
  </si>
  <si>
    <t>Jølster</t>
  </si>
  <si>
    <t>Førde</t>
  </si>
  <si>
    <t>Naustdal</t>
  </si>
  <si>
    <t>Bremanger</t>
  </si>
  <si>
    <t>Vågsøy</t>
  </si>
  <si>
    <t>Selje</t>
  </si>
  <si>
    <t>Eid</t>
  </si>
  <si>
    <t>Hornindal</t>
  </si>
  <si>
    <t>Gloppen</t>
  </si>
  <si>
    <t>Stryn</t>
  </si>
  <si>
    <t>Molde</t>
  </si>
  <si>
    <t>Ålesund</t>
  </si>
  <si>
    <t>Kristiansund</t>
  </si>
  <si>
    <t>Vanylven</t>
  </si>
  <si>
    <t>Herøy</t>
  </si>
  <si>
    <t>Ulstein</t>
  </si>
  <si>
    <t>Hareid</t>
  </si>
  <si>
    <t>Volda</t>
  </si>
  <si>
    <t>Ørsta</t>
  </si>
  <si>
    <t>Ørskog</t>
  </si>
  <si>
    <t>Norddal</t>
  </si>
  <si>
    <t>Stranda</t>
  </si>
  <si>
    <t>Stordal</t>
  </si>
  <si>
    <t>Sykkylven</t>
  </si>
  <si>
    <t>Skodje</t>
  </si>
  <si>
    <t>Sula</t>
  </si>
  <si>
    <t>Giske</t>
  </si>
  <si>
    <t>Haram</t>
  </si>
  <si>
    <t>Vestnes</t>
  </si>
  <si>
    <t>Rauma</t>
  </si>
  <si>
    <t>Nesset</t>
  </si>
  <si>
    <t>Midsund</t>
  </si>
  <si>
    <t>Sandøy</t>
  </si>
  <si>
    <t>Aukra</t>
  </si>
  <si>
    <t>Fræna</t>
  </si>
  <si>
    <t>Eide</t>
  </si>
  <si>
    <t>Averøy</t>
  </si>
  <si>
    <t>Gjemnes</t>
  </si>
  <si>
    <t>Tingvoll</t>
  </si>
  <si>
    <t>Sunndal</t>
  </si>
  <si>
    <t>Surnadal</t>
  </si>
  <si>
    <t>Rindal</t>
  </si>
  <si>
    <t>Halsa</t>
  </si>
  <si>
    <t>Smøla</t>
  </si>
  <si>
    <t>Aure</t>
  </si>
  <si>
    <t>Trondheim</t>
  </si>
  <si>
    <t>Steinkjer</t>
  </si>
  <si>
    <t>Namsos</t>
  </si>
  <si>
    <t>Hemne</t>
  </si>
  <si>
    <t>Snillfjord</t>
  </si>
  <si>
    <t>Hitra</t>
  </si>
  <si>
    <t>Frøya</t>
  </si>
  <si>
    <t>Ørland</t>
  </si>
  <si>
    <t>Agdenes</t>
  </si>
  <si>
    <t>Bjugn</t>
  </si>
  <si>
    <t>Åfjord</t>
  </si>
  <si>
    <t>Roan</t>
  </si>
  <si>
    <t>Osen</t>
  </si>
  <si>
    <t>Oppdal</t>
  </si>
  <si>
    <t>Rennebu</t>
  </si>
  <si>
    <t>Meldal</t>
  </si>
  <si>
    <t>Orkdal</t>
  </si>
  <si>
    <t>Røros</t>
  </si>
  <si>
    <t>Holtålen</t>
  </si>
  <si>
    <t>Midtre Gauldal</t>
  </si>
  <si>
    <t>Melhus</t>
  </si>
  <si>
    <t>Skaun</t>
  </si>
  <si>
    <t>Klæbu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</si>
  <si>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</si>
  <si>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</si>
  <si>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</si>
  <si>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</si>
  <si>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</si>
  <si>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</si>
  <si>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</si>
  <si>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</si>
  <si>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Verran</t>
  </si>
  <si>
    <t>Namdalseid</t>
  </si>
  <si>
    <t>Snåsa</t>
  </si>
  <si>
    <t>Lierne</t>
  </si>
  <si>
    <t>Røyrvik</t>
  </si>
  <si>
    <t>Namsskogan</t>
  </si>
  <si>
    <t>Grong</t>
  </si>
  <si>
    <t>Høylandet</t>
  </si>
  <si>
    <t>Overhalla</t>
  </si>
  <si>
    <t>Fosnes</t>
  </si>
  <si>
    <t>Flatanger</t>
  </si>
  <si>
    <t>Vikna</t>
  </si>
  <si>
    <t>Nærøy</t>
  </si>
  <si>
    <t>Leka</t>
  </si>
  <si>
    <t>Inderøy</t>
  </si>
  <si>
    <t>Indre fosen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</si>
  <si>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</si>
  <si>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</si>
  <si>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</si>
  <si>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</si>
  <si>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</si>
  <si>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</si>
  <si>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</si>
  <si>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</si>
  <si>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</si>
  <si>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</si>
  <si>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</si>
  <si>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</si>
  <si>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</si>
  <si>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</si>
  <si>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</si>
  <si>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</si>
  <si>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</si>
  <si>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</si>
  <si>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</si>
  <si>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</si>
  <si>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</si>
  <si>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</si>
  <si>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</si>
  <si>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</si>
  <si>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</si>
  <si>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</si>
  <si>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Hamarøy</t>
  </si>
  <si>
    <t>Tysfjord</t>
  </si>
  <si>
    <t>Lødingen</t>
  </si>
  <si>
    <t>Tjeldsund</t>
  </si>
  <si>
    <t>Evenes</t>
  </si>
  <si>
    <t>Ballangen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</si>
  <si>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</si>
  <si>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</si>
  <si>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</si>
  <si>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</si>
  <si>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</si>
  <si>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</si>
  <si>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</si>
  <si>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</si>
  <si>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</si>
  <si>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</si>
  <si>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Tromsø</t>
  </si>
  <si>
    <t>Harstad</t>
  </si>
  <si>
    <t>Kvæfjord</t>
  </si>
  <si>
    <t>Skånland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</si>
  <si>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</si>
  <si>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</si>
  <si>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</si>
  <si>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</si>
  <si>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</si>
  <si>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</si>
  <si>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</si>
  <si>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</si>
  <si>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Tranøy</t>
  </si>
  <si>
    <t>Torsken</t>
  </si>
  <si>
    <t>Berg</t>
  </si>
  <si>
    <t>Lenvik</t>
  </si>
  <si>
    <t>Balsfjord</t>
  </si>
  <si>
    <t>Karlsøy</t>
  </si>
  <si>
    <t>Lyngen</t>
  </si>
  <si>
    <t>Storfjord</t>
  </si>
  <si>
    <t>Gaivuotna - Kåfjord</t>
  </si>
  <si>
    <t>Skjervøy</t>
  </si>
  <si>
    <t>Nordreisa</t>
  </si>
  <si>
    <t>Kvænangen</t>
  </si>
  <si>
    <t>Vardø</t>
  </si>
  <si>
    <t>Vadsø</t>
  </si>
  <si>
    <t>Hammerfest</t>
  </si>
  <si>
    <t>Guovdageaidnu - Kautokeino</t>
  </si>
  <si>
    <t>Alta</t>
  </si>
  <si>
    <t>Loppa</t>
  </si>
  <si>
    <t>Hasvik</t>
  </si>
  <si>
    <t>Kvalsund</t>
  </si>
  <si>
    <t>Måsøy</t>
  </si>
  <si>
    <t>Nordkapp</t>
  </si>
  <si>
    <t>Porsanger</t>
  </si>
  <si>
    <t>Karasjohka - Karasjok</t>
  </si>
  <si>
    <t>Lebesby</t>
  </si>
  <si>
    <t>Gamvik</t>
  </si>
  <si>
    <t>Berlevåg</t>
  </si>
  <si>
    <t>Deatnu - Tana</t>
  </si>
  <si>
    <t>Unjarga - Nesseby</t>
  </si>
  <si>
    <t>Båtsfjord</t>
  </si>
  <si>
    <t>Sør-Varanger</t>
  </si>
  <si>
    <t>Befolkningsvekst, standardardisert og trunkert</t>
  </si>
  <si>
    <t>AV-indeks</t>
  </si>
  <si>
    <t>AV-indeks, desil</t>
  </si>
  <si>
    <t>AV-indeks, persentil</t>
  </si>
  <si>
    <t>AV40-indeks</t>
  </si>
  <si>
    <t>AV40-indeks, desil</t>
  </si>
  <si>
    <t>AV40-indeks, persentil</t>
  </si>
  <si>
    <t>Gjeldende distriktsindeks, persentil</t>
  </si>
  <si>
    <t>Sentralitetsindeks</t>
  </si>
  <si>
    <t>Sentralitetsindeks, standardisert og trunkert</t>
  </si>
  <si>
    <t>Indikator for næringsdifferensiering (invers)</t>
  </si>
  <si>
    <t>Indikator for næringsdifferensiering, persentil</t>
  </si>
  <si>
    <t>Befolkningsvekst, persentil</t>
  </si>
  <si>
    <t>Sysselsettingsvekst, persentil</t>
  </si>
  <si>
    <t xml:space="preserve">Sentralitetsindeks, persentil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</si>
</sst>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0" fontId="0" fillId="0" borderId="0" xfId="0" applyFont="1"/>
    <xf numFmtId="164" fontId="0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3"/>
  <sheetViews>
    <sheetView tabSelected="1" workbookViewId="0" topLeftCell="A1">
      <selection activeCell="N1" sqref="N1"/>
    </sheetView>
  </sheetViews>
  <sheetFormatPr defaultColWidth="9.140625" defaultRowHeight="12.75"/>
  <cols>
    <col min="1" max="3" width="25.7109375" style="0" customWidth="1"/>
    <col min="4" max="4" width="25.7109375" style="1" customWidth="1"/>
    <col min="5" max="22" width="25.7109375" style="0" customWidth="1"/>
  </cols>
  <sheetData>
    <row r="1" spans="1:22" ht="12.75">
      <c r="A1" t="s">
        <v>422</v>
      </c>
      <c r="B1" s="2" t="s">
        <v>423</v>
      </c>
      <c r="C1" s="2" t="s">
        <v>853</v>
      </c>
      <c r="D1" s="3" t="s">
        <v>854</v>
      </c>
      <c r="E1" s="2" t="s">
        <v>859</v>
      </c>
      <c r="F1" s="2" t="s">
        <v>855</v>
      </c>
      <c r="G1" s="2" t="s">
        <v>425</v>
      </c>
      <c r="H1" s="2" t="s">
        <v>856</v>
      </c>
      <c r="I1" s="2" t="s">
        <v>426</v>
      </c>
      <c r="J1" s="2" t="s">
        <v>845</v>
      </c>
      <c r="K1" s="2" t="s">
        <v>857</v>
      </c>
      <c r="L1" t="s">
        <v>427</v>
      </c>
      <c r="M1" s="2" t="s">
        <v>428</v>
      </c>
      <c r="N1" s="2" t="s">
        <v>858</v>
      </c>
      <c r="O1" s="2" t="s">
        <v>846</v>
      </c>
      <c r="P1" s="2" t="s">
        <v>847</v>
      </c>
      <c r="Q1" s="2" t="s">
        <v>848</v>
      </c>
      <c r="R1" s="2" t="s">
        <v>849</v>
      </c>
      <c r="S1" s="2" t="s">
        <v>850</v>
      </c>
      <c r="T1" s="2" t="s">
        <v>851</v>
      </c>
      <c r="U1" t="s">
        <v>424</v>
      </c>
      <c r="V1" s="2" t="s">
        <v>852</v>
      </c>
    </row>
    <row r="2" spans="1:22" ht="12.75">
      <c r="A2" t="s">
        <v>0</v>
      </c>
      <c r="B2" t="s">
        <v>429</v>
      </c>
      <c r="C2">
        <v>835</v>
      </c>
      <c r="D2" s="1">
        <f>IF(ABS((C2-AVERAGE(C$2:C$423))/STDEVP(C$2:C$423))&gt;2.5,SIGN((C2-AVERAGE(C$2:C$423))/STDEVP(C$2:C$423))*2.5,(C2-AVERAGE(C$2:C$423))/STDEVP(C$2:C$423))</f>
        <v>1.3409237652229582</v>
      </c>
      <c r="E2">
        <v>88</v>
      </c>
      <c r="F2">
        <v>0.9368440508842468</v>
      </c>
      <c r="G2" s="1">
        <f>IF(ABS((F2-AVERAGE(F$2:F$423))/STDEVP(F$2:F$423))&gt;2.5,SIGN((F2-AVERAGE(F$2:F$423))/STDEVP(F$2:F$423))*2.5,(F2-AVERAGE(F$2:F$423))/STDEVP(F$2:F$423))</f>
        <v>1.1044363142401918</v>
      </c>
      <c r="H2">
        <v>95</v>
      </c>
      <c r="I2">
        <v>0.10616130770612542</v>
      </c>
      <c r="J2" s="1">
        <f>IF(ABS((I2-AVERAGE(I$2:I$423))/STDEVP(I$2:I$423))&gt;2.5,SIGN((I2-AVERAGE(I$2:I$423))/STDEVP(I$2:I$423))*2.5,(I2-AVERAGE(I$2:I$423))/STDEVP(I$2:I$423))</f>
        <v>0.56907068889275</v>
      </c>
      <c r="K2">
        <v>75</v>
      </c>
      <c r="L2">
        <v>0.014705882352941124</v>
      </c>
      <c r="M2" s="1">
        <f>IF(ABS((L2-AVERAGE(L$2:L$423))/STDEVP(L$2:L$423))&gt;2.5,SIGN((L2-AVERAGE(L$2:L$423))/STDEVP(L$2:L$423))*2.5,(L2-AVERAGE(L$2:L$423))/STDEVP(L$2:L$423))</f>
        <v>-0.14917488967561648</v>
      </c>
      <c r="N2">
        <v>47</v>
      </c>
      <c r="O2">
        <f aca="true" t="shared" si="0" ref="O2:O65">0.6*D2+0.2*J2+0.1*G2+0.1*M2</f>
        <v>1.0138945393687824</v>
      </c>
      <c r="P2">
        <v>9</v>
      </c>
      <c r="Q2">
        <v>85</v>
      </c>
      <c r="R2">
        <f aca="true" t="shared" si="1" ref="R2:R65">0.4*D2+0.4*J2+0.1*G2+0.1*M2</f>
        <v>0.8595239241027408</v>
      </c>
      <c r="S2">
        <v>9</v>
      </c>
      <c r="T2">
        <v>82</v>
      </c>
      <c r="U2">
        <v>51.6468438652778</v>
      </c>
      <c r="V2">
        <v>64</v>
      </c>
    </row>
    <row r="3" spans="1:22" ht="12.75">
      <c r="A3" t="s">
        <v>1</v>
      </c>
      <c r="B3" t="s">
        <v>430</v>
      </c>
      <c r="C3">
        <v>925</v>
      </c>
      <c r="D3" s="1">
        <f aca="true" t="shared" si="2" ref="D3:D66">IF(ABS((C3-AVERAGE(C$2:C$423))/STDEVP(C$2:C$423))&gt;2.5,SIGN((C3-AVERAGE(C$2:C$423))/STDEVP(C$2:C$423))*2.5,(C3-AVERAGE(C$2:C$423))/STDEVP(C$2:C$423))</f>
        <v>1.9568700250728421</v>
      </c>
      <c r="E3">
        <v>98</v>
      </c>
      <c r="F3">
        <v>0.9329155087471008</v>
      </c>
      <c r="G3" s="1">
        <f aca="true" t="shared" si="3" ref="G3:G66">IF(ABS((F3-AVERAGE(F$2:F$423))/STDEVP(F$2:F$423))&gt;2.5,SIGN((F3-AVERAGE(F$2:F$423))/STDEVP(F$2:F$423))*2.5,(F3-AVERAGE(F$2:F$423))/STDEVP(F$2:F$423))</f>
        <v>1.0051093562462565</v>
      </c>
      <c r="H3">
        <v>91</v>
      </c>
      <c r="I3">
        <v>0.13180595816016494</v>
      </c>
      <c r="J3" s="1">
        <f aca="true" t="shared" si="4" ref="J3:J66">IF(ABS((I3-AVERAGE(I$2:I$423))/STDEVP(I$2:I$423))&gt;2.5,SIGN((I3-AVERAGE(I$2:I$423))/STDEVP(I$2:I$423))*2.5,(I3-AVERAGE(I$2:I$423))/STDEVP(I$2:I$423))</f>
        <v>0.8428791194696909</v>
      </c>
      <c r="K3">
        <v>81</v>
      </c>
      <c r="L3">
        <v>-0.08203870264377211</v>
      </c>
      <c r="M3" s="1">
        <f aca="true" t="shared" si="5" ref="M3:M66">IF(ABS((L3-AVERAGE(L$2:L$423))/STDEVP(L$2:L$423))&gt;2.5,SIGN((L3-AVERAGE(L$2:L$423))/STDEVP(L$2:L$423))*2.5,(L3-AVERAGE(L$2:L$423))/STDEVP(L$2:L$423))</f>
        <v>-0.9563235148331255</v>
      </c>
      <c r="N3">
        <v>15</v>
      </c>
      <c r="O3">
        <f t="shared" si="0"/>
        <v>1.3475764230789564</v>
      </c>
      <c r="P3">
        <v>10</v>
      </c>
      <c r="Q3">
        <v>94</v>
      </c>
      <c r="R3">
        <f t="shared" si="1"/>
        <v>1.1247782419583263</v>
      </c>
      <c r="S3">
        <v>9</v>
      </c>
      <c r="T3">
        <v>89</v>
      </c>
      <c r="U3">
        <v>62.1985358786559</v>
      </c>
      <c r="V3">
        <v>76</v>
      </c>
    </row>
    <row r="4" spans="1:22" ht="12.75">
      <c r="A4" t="s">
        <v>2</v>
      </c>
      <c r="B4" t="s">
        <v>431</v>
      </c>
      <c r="C4">
        <v>880</v>
      </c>
      <c r="D4" s="1">
        <f t="shared" si="2"/>
        <v>1.6488968951479002</v>
      </c>
      <c r="E4">
        <v>94</v>
      </c>
      <c r="F4">
        <v>0.9296545386314392</v>
      </c>
      <c r="G4" s="1">
        <f t="shared" si="3"/>
        <v>0.9226608981693609</v>
      </c>
      <c r="H4">
        <v>87</v>
      </c>
      <c r="I4">
        <v>0.08961714071116567</v>
      </c>
      <c r="J4" s="1">
        <f t="shared" si="4"/>
        <v>0.3924282968191546</v>
      </c>
      <c r="K4">
        <v>69</v>
      </c>
      <c r="L4">
        <v>0.2092857778173085</v>
      </c>
      <c r="M4" s="1">
        <f t="shared" si="5"/>
        <v>1.4742223796670724</v>
      </c>
      <c r="N4">
        <v>94</v>
      </c>
      <c r="O4">
        <f t="shared" si="0"/>
        <v>1.3075121242362142</v>
      </c>
      <c r="P4">
        <v>10</v>
      </c>
      <c r="Q4">
        <v>93</v>
      </c>
      <c r="R4">
        <f t="shared" si="1"/>
        <v>1.0562184045704652</v>
      </c>
      <c r="S4">
        <v>9</v>
      </c>
      <c r="T4">
        <v>87</v>
      </c>
      <c r="U4">
        <v>69.64362765356078</v>
      </c>
      <c r="V4">
        <v>83</v>
      </c>
    </row>
    <row r="5" spans="1:22" ht="12.75">
      <c r="A5" t="s">
        <v>3</v>
      </c>
      <c r="B5" t="s">
        <v>432</v>
      </c>
      <c r="C5">
        <v>874</v>
      </c>
      <c r="D5" s="1">
        <f t="shared" si="2"/>
        <v>1.6078338111579078</v>
      </c>
      <c r="E5">
        <v>94</v>
      </c>
      <c r="F5">
        <v>0.937078058719635</v>
      </c>
      <c r="G5" s="1">
        <f t="shared" si="3"/>
        <v>1.1103528312646826</v>
      </c>
      <c r="H5">
        <v>96</v>
      </c>
      <c r="I5">
        <v>0.1237639732387057</v>
      </c>
      <c r="J5" s="1">
        <f t="shared" si="4"/>
        <v>0.7570146903945295</v>
      </c>
      <c r="K5">
        <v>78</v>
      </c>
      <c r="L5">
        <v>-0.06493276716206653</v>
      </c>
      <c r="M5" s="1">
        <f t="shared" si="5"/>
        <v>-0.813607182889991</v>
      </c>
      <c r="N5">
        <v>20</v>
      </c>
      <c r="O5">
        <f t="shared" si="0"/>
        <v>1.1457777896111199</v>
      </c>
      <c r="P5">
        <v>9</v>
      </c>
      <c r="Q5">
        <v>89</v>
      </c>
      <c r="R5">
        <f t="shared" si="1"/>
        <v>0.9756139654584444</v>
      </c>
      <c r="S5">
        <v>9</v>
      </c>
      <c r="T5">
        <v>85</v>
      </c>
      <c r="U5">
        <v>65.84037205440625</v>
      </c>
      <c r="V5">
        <v>80</v>
      </c>
    </row>
    <row r="6" spans="1:22" ht="12.75">
      <c r="A6" t="s">
        <v>4</v>
      </c>
      <c r="B6" t="s">
        <v>433</v>
      </c>
      <c r="C6">
        <v>720</v>
      </c>
      <c r="D6" s="1">
        <f t="shared" si="2"/>
        <v>0.5538813220814397</v>
      </c>
      <c r="E6">
        <v>71</v>
      </c>
      <c r="F6">
        <v>0.8840577602386475</v>
      </c>
      <c r="G6" s="1">
        <f t="shared" si="3"/>
        <v>-0.23018133540530852</v>
      </c>
      <c r="H6">
        <v>30</v>
      </c>
      <c r="I6">
        <v>0.16417525773195885</v>
      </c>
      <c r="J6" s="1">
        <f t="shared" si="4"/>
        <v>1.1884867591804378</v>
      </c>
      <c r="K6">
        <v>88</v>
      </c>
      <c r="L6">
        <v>0.13511029411764697</v>
      </c>
      <c r="M6" s="1">
        <f t="shared" si="5"/>
        <v>0.8553697618114162</v>
      </c>
      <c r="N6">
        <v>82</v>
      </c>
      <c r="O6">
        <f t="shared" si="0"/>
        <v>0.6325449877255622</v>
      </c>
      <c r="P6">
        <v>8</v>
      </c>
      <c r="Q6">
        <v>74</v>
      </c>
      <c r="R6">
        <f t="shared" si="1"/>
        <v>0.7594660751453618</v>
      </c>
      <c r="S6">
        <v>8</v>
      </c>
      <c r="T6">
        <v>79</v>
      </c>
      <c r="U6">
        <v>66.71847045027607</v>
      </c>
      <c r="V6">
        <v>81</v>
      </c>
    </row>
    <row r="7" spans="1:22" ht="12.75">
      <c r="A7" t="s">
        <v>5</v>
      </c>
      <c r="B7" t="s">
        <v>434</v>
      </c>
      <c r="C7">
        <v>649</v>
      </c>
      <c r="D7" s="1">
        <f t="shared" si="2"/>
        <v>0.06796816153319787</v>
      </c>
      <c r="E7">
        <v>56</v>
      </c>
      <c r="F7">
        <v>0.899653971195221</v>
      </c>
      <c r="G7" s="1">
        <f t="shared" si="3"/>
        <v>0.16414412591544802</v>
      </c>
      <c r="H7">
        <v>45</v>
      </c>
      <c r="I7">
        <v>-0.013408609738884913</v>
      </c>
      <c r="J7" s="1">
        <f t="shared" si="4"/>
        <v>-0.7075796401303783</v>
      </c>
      <c r="K7">
        <v>26</v>
      </c>
      <c r="L7">
        <v>-0.0463215258855586</v>
      </c>
      <c r="M7" s="1">
        <f t="shared" si="5"/>
        <v>-0.6583319516269864</v>
      </c>
      <c r="N7">
        <v>26</v>
      </c>
      <c r="O7">
        <f t="shared" si="0"/>
        <v>-0.1501538136773108</v>
      </c>
      <c r="P7">
        <v>5</v>
      </c>
      <c r="Q7">
        <v>48</v>
      </c>
      <c r="R7">
        <f t="shared" si="1"/>
        <v>-0.30526337401002607</v>
      </c>
      <c r="S7">
        <v>4</v>
      </c>
      <c r="T7">
        <v>39</v>
      </c>
      <c r="U7">
        <v>33.28220336393022</v>
      </c>
      <c r="V7">
        <v>37</v>
      </c>
    </row>
    <row r="8" spans="1:22" ht="12.75">
      <c r="A8" t="s">
        <v>6</v>
      </c>
      <c r="B8" t="s">
        <v>435</v>
      </c>
      <c r="C8">
        <v>737</v>
      </c>
      <c r="D8" s="1">
        <f t="shared" si="2"/>
        <v>0.6702267267197511</v>
      </c>
      <c r="E8">
        <v>74</v>
      </c>
      <c r="F8">
        <v>0.9117090106010437</v>
      </c>
      <c r="G8" s="1">
        <f t="shared" si="3"/>
        <v>0.46893668022091584</v>
      </c>
      <c r="H8">
        <v>63</v>
      </c>
      <c r="I8">
        <v>0.022746659084446952</v>
      </c>
      <c r="J8" s="1">
        <f t="shared" si="4"/>
        <v>-0.32154913324762524</v>
      </c>
      <c r="K8">
        <v>43</v>
      </c>
      <c r="L8">
        <v>-0.1212814645308925</v>
      </c>
      <c r="M8" s="1">
        <f t="shared" si="5"/>
        <v>-1.2837293464427069</v>
      </c>
      <c r="N8">
        <v>8</v>
      </c>
      <c r="O8">
        <f t="shared" si="0"/>
        <v>0.2563469427601465</v>
      </c>
      <c r="P8">
        <v>7</v>
      </c>
      <c r="Q8">
        <v>64</v>
      </c>
      <c r="R8">
        <f t="shared" si="1"/>
        <v>0.05799177076667128</v>
      </c>
      <c r="S8">
        <v>6</v>
      </c>
      <c r="T8">
        <v>57</v>
      </c>
      <c r="U8">
        <v>34.427606519628604</v>
      </c>
      <c r="V8">
        <v>39</v>
      </c>
    </row>
    <row r="9" spans="1:22" ht="12.75">
      <c r="A9" t="s">
        <v>7</v>
      </c>
      <c r="B9" t="s">
        <v>436</v>
      </c>
      <c r="C9">
        <v>661</v>
      </c>
      <c r="D9" s="1">
        <f t="shared" si="2"/>
        <v>0.1500943295131824</v>
      </c>
      <c r="E9">
        <v>59</v>
      </c>
      <c r="F9">
        <v>0.8578600883483887</v>
      </c>
      <c r="G9" s="1">
        <f t="shared" si="3"/>
        <v>-0.8925479244711005</v>
      </c>
      <c r="H9">
        <v>15</v>
      </c>
      <c r="I9">
        <v>0.039453717754172946</v>
      </c>
      <c r="J9" s="1">
        <f t="shared" si="4"/>
        <v>-0.1431675436013537</v>
      </c>
      <c r="K9">
        <v>50</v>
      </c>
      <c r="L9">
        <v>0.14948453608247414</v>
      </c>
      <c r="M9" s="1">
        <f t="shared" si="5"/>
        <v>0.975295333252813</v>
      </c>
      <c r="N9">
        <v>86</v>
      </c>
      <c r="O9">
        <f t="shared" si="0"/>
        <v>0.06969782986580994</v>
      </c>
      <c r="P9">
        <v>6</v>
      </c>
      <c r="Q9">
        <v>56</v>
      </c>
      <c r="R9">
        <f t="shared" si="1"/>
        <v>0.011045455242902735</v>
      </c>
      <c r="S9">
        <v>6</v>
      </c>
      <c r="T9">
        <v>55</v>
      </c>
      <c r="U9">
        <v>64.10178550038967</v>
      </c>
      <c r="V9">
        <v>78</v>
      </c>
    </row>
    <row r="10" spans="1:22" ht="12.75">
      <c r="A10" t="s">
        <v>8</v>
      </c>
      <c r="B10" t="s">
        <v>437</v>
      </c>
      <c r="C10">
        <v>791</v>
      </c>
      <c r="D10" s="1">
        <f t="shared" si="2"/>
        <v>1.0397944826296814</v>
      </c>
      <c r="E10">
        <v>82</v>
      </c>
      <c r="F10">
        <v>0.8762824535369873</v>
      </c>
      <c r="G10" s="1">
        <f t="shared" si="3"/>
        <v>-0.4267676351533415</v>
      </c>
      <c r="H10">
        <v>25</v>
      </c>
      <c r="I10">
        <v>0.07468962755306374</v>
      </c>
      <c r="J10" s="1">
        <f t="shared" si="4"/>
        <v>0.23304694913567706</v>
      </c>
      <c r="K10">
        <v>64</v>
      </c>
      <c r="L10">
        <v>0.07256392536281964</v>
      </c>
      <c r="M10" s="1">
        <f t="shared" si="5"/>
        <v>0.3335398779913701</v>
      </c>
      <c r="N10">
        <v>68</v>
      </c>
      <c r="O10">
        <f t="shared" si="0"/>
        <v>0.6611633036887472</v>
      </c>
      <c r="P10">
        <v>8</v>
      </c>
      <c r="Q10">
        <v>76</v>
      </c>
      <c r="R10">
        <f t="shared" si="1"/>
        <v>0.49981379698994627</v>
      </c>
      <c r="S10">
        <v>8</v>
      </c>
      <c r="T10">
        <v>71</v>
      </c>
      <c r="U10">
        <v>53.31343880029294</v>
      </c>
      <c r="V10">
        <v>65</v>
      </c>
    </row>
    <row r="11" spans="1:22" ht="12.75">
      <c r="A11" t="s">
        <v>9</v>
      </c>
      <c r="B11" t="s">
        <v>438</v>
      </c>
      <c r="C11">
        <v>863</v>
      </c>
      <c r="D11" s="1">
        <f t="shared" si="2"/>
        <v>1.5325514905095887</v>
      </c>
      <c r="E11">
        <v>92</v>
      </c>
      <c r="F11">
        <v>0.8807286024093628</v>
      </c>
      <c r="G11" s="1">
        <f t="shared" si="3"/>
        <v>-0.31435381168801607</v>
      </c>
      <c r="H11">
        <v>28</v>
      </c>
      <c r="I11">
        <v>0.1651172190784156</v>
      </c>
      <c r="J11" s="1">
        <f t="shared" si="4"/>
        <v>1.198544098756959</v>
      </c>
      <c r="K11">
        <v>88</v>
      </c>
      <c r="L11">
        <v>0.02364687335785609</v>
      </c>
      <c r="M11" s="1">
        <f t="shared" si="5"/>
        <v>-0.0745794113094842</v>
      </c>
      <c r="N11">
        <v>50</v>
      </c>
      <c r="O11">
        <f t="shared" si="0"/>
        <v>1.1203463917573953</v>
      </c>
      <c r="P11">
        <v>9</v>
      </c>
      <c r="Q11">
        <v>88</v>
      </c>
      <c r="R11">
        <f t="shared" si="1"/>
        <v>1.0535449134068693</v>
      </c>
      <c r="S11">
        <v>9</v>
      </c>
      <c r="T11">
        <v>87</v>
      </c>
      <c r="U11">
        <v>72.31812553446369</v>
      </c>
      <c r="V11">
        <v>85</v>
      </c>
    </row>
    <row r="12" spans="1:22" ht="12.75">
      <c r="A12" t="s">
        <v>10</v>
      </c>
      <c r="B12" t="s">
        <v>439</v>
      </c>
      <c r="C12">
        <v>886</v>
      </c>
      <c r="D12" s="1">
        <f t="shared" si="2"/>
        <v>1.6899599791378923</v>
      </c>
      <c r="E12">
        <v>96</v>
      </c>
      <c r="F12">
        <v>0.9349726438522339</v>
      </c>
      <c r="G12" s="1">
        <f t="shared" si="3"/>
        <v>1.057120755142398</v>
      </c>
      <c r="H12">
        <v>94</v>
      </c>
      <c r="I12">
        <v>0.09707586014376446</v>
      </c>
      <c r="J12" s="1">
        <f t="shared" si="4"/>
        <v>0.47206518895046895</v>
      </c>
      <c r="K12">
        <v>73</v>
      </c>
      <c r="L12">
        <v>-0.013977353149327687</v>
      </c>
      <c r="M12" s="1">
        <f t="shared" si="5"/>
        <v>-0.38848165916056354</v>
      </c>
      <c r="N12">
        <v>37</v>
      </c>
      <c r="O12">
        <f t="shared" si="0"/>
        <v>1.1752529348710126</v>
      </c>
      <c r="P12">
        <v>9</v>
      </c>
      <c r="Q12">
        <v>90</v>
      </c>
      <c r="R12">
        <f t="shared" si="1"/>
        <v>0.931673976833528</v>
      </c>
      <c r="S12">
        <v>9</v>
      </c>
      <c r="T12">
        <v>84</v>
      </c>
      <c r="U12">
        <v>59.36338850339252</v>
      </c>
      <c r="V12">
        <v>74</v>
      </c>
    </row>
    <row r="13" spans="1:22" ht="12.75">
      <c r="A13" t="s">
        <v>11</v>
      </c>
      <c r="B13" t="s">
        <v>440</v>
      </c>
      <c r="C13">
        <v>846</v>
      </c>
      <c r="D13" s="1">
        <f t="shared" si="2"/>
        <v>1.4162060858712773</v>
      </c>
      <c r="E13">
        <v>91</v>
      </c>
      <c r="F13">
        <v>0.9098318219184875</v>
      </c>
      <c r="G13" s="1">
        <f t="shared" si="3"/>
        <v>0.42147494125776924</v>
      </c>
      <c r="H13">
        <v>60</v>
      </c>
      <c r="I13">
        <v>0.10128415564352622</v>
      </c>
      <c r="J13" s="1">
        <f t="shared" si="4"/>
        <v>0.5169972416707378</v>
      </c>
      <c r="K13">
        <v>75</v>
      </c>
      <c r="L13">
        <v>-0.025251488400739097</v>
      </c>
      <c r="M13" s="1">
        <f t="shared" si="5"/>
        <v>-0.48254276623260983</v>
      </c>
      <c r="N13">
        <v>32</v>
      </c>
      <c r="O13">
        <f t="shared" si="0"/>
        <v>0.9470163173594298</v>
      </c>
      <c r="P13">
        <v>9</v>
      </c>
      <c r="Q13">
        <v>82</v>
      </c>
      <c r="R13">
        <f t="shared" si="1"/>
        <v>0.767174548519322</v>
      </c>
      <c r="S13">
        <v>8</v>
      </c>
      <c r="T13">
        <v>79</v>
      </c>
      <c r="U13">
        <v>50.29289825177126</v>
      </c>
      <c r="V13">
        <v>62</v>
      </c>
    </row>
    <row r="14" spans="1:22" ht="12.75">
      <c r="A14" t="s">
        <v>12</v>
      </c>
      <c r="B14" t="s">
        <v>441</v>
      </c>
      <c r="C14">
        <v>785</v>
      </c>
      <c r="D14" s="1">
        <f t="shared" si="2"/>
        <v>0.9987313986396893</v>
      </c>
      <c r="E14">
        <v>81</v>
      </c>
      <c r="F14">
        <v>0.8561394214630127</v>
      </c>
      <c r="G14" s="1">
        <f t="shared" si="3"/>
        <v>-0.9360522580072699</v>
      </c>
      <c r="H14">
        <v>15</v>
      </c>
      <c r="I14">
        <v>0.10840902431878119</v>
      </c>
      <c r="J14" s="1">
        <f t="shared" si="4"/>
        <v>0.5930696027869361</v>
      </c>
      <c r="K14">
        <v>76</v>
      </c>
      <c r="L14">
        <v>0.025210084033613356</v>
      </c>
      <c r="M14" s="1">
        <f t="shared" si="5"/>
        <v>-0.061537406448830934</v>
      </c>
      <c r="N14">
        <v>51</v>
      </c>
      <c r="O14">
        <f t="shared" si="0"/>
        <v>0.6180937932955908</v>
      </c>
      <c r="P14">
        <v>8</v>
      </c>
      <c r="Q14">
        <v>74</v>
      </c>
      <c r="R14">
        <f t="shared" si="1"/>
        <v>0.5369614341250402</v>
      </c>
      <c r="S14">
        <v>8</v>
      </c>
      <c r="T14">
        <v>73</v>
      </c>
      <c r="U14">
        <v>61.23838193367818</v>
      </c>
      <c r="V14">
        <v>76</v>
      </c>
    </row>
    <row r="15" spans="1:22" ht="12.75">
      <c r="A15" t="s">
        <v>13</v>
      </c>
      <c r="B15" t="s">
        <v>442</v>
      </c>
      <c r="C15">
        <v>787</v>
      </c>
      <c r="D15" s="1">
        <f t="shared" si="2"/>
        <v>1.01241909330302</v>
      </c>
      <c r="E15">
        <v>81</v>
      </c>
      <c r="F15">
        <v>0.9247105121612549</v>
      </c>
      <c r="G15" s="1">
        <f t="shared" si="3"/>
        <v>0.7976590291855506</v>
      </c>
      <c r="H15">
        <v>81</v>
      </c>
      <c r="I15">
        <v>0.10029617662897139</v>
      </c>
      <c r="J15" s="1">
        <f t="shared" si="4"/>
        <v>0.5064485705588803</v>
      </c>
      <c r="K15">
        <v>74</v>
      </c>
      <c r="L15">
        <v>-0.06204495093383977</v>
      </c>
      <c r="M15" s="1">
        <f t="shared" si="5"/>
        <v>-0.7895138768057285</v>
      </c>
      <c r="N15">
        <v>21</v>
      </c>
      <c r="O15">
        <f t="shared" si="0"/>
        <v>0.7095556853315702</v>
      </c>
      <c r="P15">
        <v>8</v>
      </c>
      <c r="Q15">
        <v>77</v>
      </c>
      <c r="R15">
        <f t="shared" si="1"/>
        <v>0.6083615807827424</v>
      </c>
      <c r="S15">
        <v>8</v>
      </c>
      <c r="T15">
        <v>75</v>
      </c>
      <c r="U15">
        <v>57.49693093085013</v>
      </c>
      <c r="V15">
        <v>72</v>
      </c>
    </row>
    <row r="16" spans="1:22" ht="12.75">
      <c r="A16" t="s">
        <v>14</v>
      </c>
      <c r="B16" t="s">
        <v>443</v>
      </c>
      <c r="C16">
        <v>835</v>
      </c>
      <c r="D16" s="1">
        <f t="shared" si="2"/>
        <v>1.3409237652229582</v>
      </c>
      <c r="E16">
        <v>88</v>
      </c>
      <c r="F16">
        <v>0.8894692063331604</v>
      </c>
      <c r="G16" s="1">
        <f t="shared" si="3"/>
        <v>-0.09336150246172822</v>
      </c>
      <c r="H16">
        <v>35</v>
      </c>
      <c r="I16">
        <v>0.11181244364292153</v>
      </c>
      <c r="J16" s="1">
        <f t="shared" si="4"/>
        <v>0.6294079769600693</v>
      </c>
      <c r="K16">
        <v>76</v>
      </c>
      <c r="L16">
        <v>0.21223628691983132</v>
      </c>
      <c r="M16" s="1">
        <f t="shared" si="5"/>
        <v>1.498838737943837</v>
      </c>
      <c r="N16">
        <v>94</v>
      </c>
      <c r="O16">
        <f t="shared" si="0"/>
        <v>1.0709835780739996</v>
      </c>
      <c r="P16">
        <v>9</v>
      </c>
      <c r="Q16">
        <v>86</v>
      </c>
      <c r="R16">
        <f t="shared" si="1"/>
        <v>0.928680420421422</v>
      </c>
      <c r="S16">
        <v>9</v>
      </c>
      <c r="T16">
        <v>84</v>
      </c>
      <c r="U16">
        <v>70.78570595564665</v>
      </c>
      <c r="V16">
        <v>84</v>
      </c>
    </row>
    <row r="17" spans="1:22" ht="12.75">
      <c r="A17" t="s">
        <v>15</v>
      </c>
      <c r="B17" t="s">
        <v>444</v>
      </c>
      <c r="C17">
        <v>883</v>
      </c>
      <c r="D17" s="1">
        <f t="shared" si="2"/>
        <v>1.6694284371428962</v>
      </c>
      <c r="E17">
        <v>95</v>
      </c>
      <c r="F17">
        <v>0.9061594009399414</v>
      </c>
      <c r="G17" s="1">
        <f t="shared" si="3"/>
        <v>0.3286236005980768</v>
      </c>
      <c r="H17">
        <v>55</v>
      </c>
      <c r="I17">
        <v>0.13787123347062646</v>
      </c>
      <c r="J17" s="1">
        <f t="shared" si="4"/>
        <v>0.9076381816667325</v>
      </c>
      <c r="K17">
        <v>82</v>
      </c>
      <c r="L17">
        <v>0.1383021123953767</v>
      </c>
      <c r="M17" s="1">
        <f t="shared" si="5"/>
        <v>0.8819993838694332</v>
      </c>
      <c r="N17">
        <v>84</v>
      </c>
      <c r="O17">
        <f t="shared" si="0"/>
        <v>1.3042469970658352</v>
      </c>
      <c r="P17">
        <v>10</v>
      </c>
      <c r="Q17">
        <v>92</v>
      </c>
      <c r="R17">
        <f t="shared" si="1"/>
        <v>1.1518889459706028</v>
      </c>
      <c r="S17">
        <v>9</v>
      </c>
      <c r="T17">
        <v>90</v>
      </c>
      <c r="U17">
        <v>73.85353876015989</v>
      </c>
      <c r="V17">
        <v>86</v>
      </c>
    </row>
    <row r="18" spans="1:22" ht="12.75">
      <c r="A18" t="s">
        <v>16</v>
      </c>
      <c r="B18" t="s">
        <v>445</v>
      </c>
      <c r="C18">
        <v>817</v>
      </c>
      <c r="D18" s="1">
        <f t="shared" si="2"/>
        <v>1.2177345132529813</v>
      </c>
      <c r="E18">
        <v>87</v>
      </c>
      <c r="F18">
        <v>0.82542884349823</v>
      </c>
      <c r="G18" s="1">
        <f t="shared" si="3"/>
        <v>-1.7125205205300913</v>
      </c>
      <c r="H18">
        <v>7</v>
      </c>
      <c r="I18">
        <v>0.2849229287090558</v>
      </c>
      <c r="J18" s="1">
        <f t="shared" si="4"/>
        <v>2.4777119855220158</v>
      </c>
      <c r="K18">
        <v>99</v>
      </c>
      <c r="L18">
        <v>0.3103122043519395</v>
      </c>
      <c r="M18" s="1">
        <f t="shared" si="5"/>
        <v>2.3170947873038807</v>
      </c>
      <c r="N18">
        <v>98</v>
      </c>
      <c r="O18">
        <f t="shared" si="0"/>
        <v>1.286640531733571</v>
      </c>
      <c r="P18">
        <v>10</v>
      </c>
      <c r="Q18">
        <v>92</v>
      </c>
      <c r="R18">
        <f t="shared" si="1"/>
        <v>1.538636026187378</v>
      </c>
      <c r="S18">
        <v>10</v>
      </c>
      <c r="T18">
        <v>97</v>
      </c>
      <c r="U18">
        <v>77.15315145946113</v>
      </c>
      <c r="V18">
        <v>89</v>
      </c>
    </row>
    <row r="19" spans="1:22" ht="12.75">
      <c r="A19" t="s">
        <v>17</v>
      </c>
      <c r="B19" t="s">
        <v>446</v>
      </c>
      <c r="C19">
        <v>843</v>
      </c>
      <c r="D19" s="1">
        <f t="shared" si="2"/>
        <v>1.3956745438762812</v>
      </c>
      <c r="E19">
        <v>90</v>
      </c>
      <c r="F19">
        <v>0.8380097150802612</v>
      </c>
      <c r="G19" s="1">
        <f t="shared" si="3"/>
        <v>-1.3944331335221125</v>
      </c>
      <c r="H19">
        <v>10</v>
      </c>
      <c r="I19">
        <v>0.2138488422892093</v>
      </c>
      <c r="J19" s="1">
        <f t="shared" si="4"/>
        <v>1.7188525855007297</v>
      </c>
      <c r="K19">
        <v>94</v>
      </c>
      <c r="L19">
        <v>0.14299153339604898</v>
      </c>
      <c r="M19" s="1">
        <f t="shared" si="5"/>
        <v>0.9211236378378177</v>
      </c>
      <c r="N19">
        <v>84</v>
      </c>
      <c r="O19">
        <f t="shared" si="0"/>
        <v>1.133844293857485</v>
      </c>
      <c r="P19">
        <v>9</v>
      </c>
      <c r="Q19">
        <v>89</v>
      </c>
      <c r="R19">
        <f t="shared" si="1"/>
        <v>1.1984799021823749</v>
      </c>
      <c r="S19">
        <v>10</v>
      </c>
      <c r="T19">
        <v>91</v>
      </c>
      <c r="U19">
        <v>79.3200444114793</v>
      </c>
      <c r="V19">
        <v>91</v>
      </c>
    </row>
    <row r="20" spans="1:22" ht="12.75">
      <c r="A20" t="s">
        <v>18</v>
      </c>
      <c r="B20" t="s">
        <v>447</v>
      </c>
      <c r="C20">
        <v>873</v>
      </c>
      <c r="D20" s="1">
        <f t="shared" si="2"/>
        <v>1.6009899638262426</v>
      </c>
      <c r="E20">
        <v>93</v>
      </c>
      <c r="F20">
        <v>0.8707391023635864</v>
      </c>
      <c r="G20" s="1">
        <f t="shared" si="3"/>
        <v>-0.5669224788394582</v>
      </c>
      <c r="H20">
        <v>22</v>
      </c>
      <c r="I20">
        <v>0.2813478455345162</v>
      </c>
      <c r="J20" s="1">
        <f t="shared" si="4"/>
        <v>2.4395407530867335</v>
      </c>
      <c r="K20">
        <v>99</v>
      </c>
      <c r="L20">
        <v>0.5473469387755101</v>
      </c>
      <c r="M20" s="1">
        <f t="shared" si="5"/>
        <v>2.5</v>
      </c>
      <c r="N20">
        <v>100</v>
      </c>
      <c r="O20">
        <f t="shared" si="0"/>
        <v>1.6418098810291464</v>
      </c>
      <c r="P20">
        <v>10</v>
      </c>
      <c r="Q20">
        <v>99</v>
      </c>
      <c r="R20">
        <f t="shared" si="1"/>
        <v>1.8095200388812447</v>
      </c>
      <c r="S20">
        <v>10</v>
      </c>
      <c r="T20">
        <v>99</v>
      </c>
      <c r="U20">
        <v>92.36280407616664</v>
      </c>
      <c r="V20">
        <v>99</v>
      </c>
    </row>
    <row r="21" spans="1:22" ht="12.75">
      <c r="A21" t="s">
        <v>19</v>
      </c>
      <c r="B21" t="s">
        <v>448</v>
      </c>
      <c r="C21">
        <v>920</v>
      </c>
      <c r="D21" s="1">
        <f t="shared" si="2"/>
        <v>1.9226507884145152</v>
      </c>
      <c r="E21">
        <v>98</v>
      </c>
      <c r="F21">
        <v>0.8867459893226624</v>
      </c>
      <c r="G21" s="1">
        <f t="shared" si="3"/>
        <v>-0.16221372605188009</v>
      </c>
      <c r="H21">
        <v>32</v>
      </c>
      <c r="I21">
        <v>0.1266561456307116</v>
      </c>
      <c r="J21" s="1">
        <f t="shared" si="4"/>
        <v>0.7878944711516251</v>
      </c>
      <c r="K21">
        <v>79</v>
      </c>
      <c r="L21">
        <v>0.19448959687906364</v>
      </c>
      <c r="M21" s="1">
        <f t="shared" si="5"/>
        <v>1.3507765340697007</v>
      </c>
      <c r="N21">
        <v>92</v>
      </c>
      <c r="O21">
        <f t="shared" si="0"/>
        <v>1.430025648080816</v>
      </c>
      <c r="P21">
        <v>10</v>
      </c>
      <c r="Q21">
        <v>95</v>
      </c>
      <c r="R21">
        <f t="shared" si="1"/>
        <v>1.2030743846282381</v>
      </c>
      <c r="S21">
        <v>10</v>
      </c>
      <c r="T21">
        <v>91</v>
      </c>
      <c r="U21">
        <v>88.71417393625906</v>
      </c>
      <c r="V21">
        <v>97</v>
      </c>
    </row>
    <row r="22" spans="1:22" ht="12.75">
      <c r="A22" t="s">
        <v>20</v>
      </c>
      <c r="B22" t="s">
        <v>449</v>
      </c>
      <c r="C22">
        <v>896</v>
      </c>
      <c r="D22" s="1">
        <f t="shared" si="2"/>
        <v>1.7583984524545462</v>
      </c>
      <c r="E22">
        <v>97</v>
      </c>
      <c r="F22">
        <v>0.9069937467575073</v>
      </c>
      <c r="G22" s="1">
        <f t="shared" si="3"/>
        <v>0.3497187114765339</v>
      </c>
      <c r="H22">
        <v>56</v>
      </c>
      <c r="I22">
        <v>0.2968466348416594</v>
      </c>
      <c r="J22" s="1">
        <f t="shared" si="4"/>
        <v>2.5</v>
      </c>
      <c r="K22">
        <v>100</v>
      </c>
      <c r="L22">
        <v>0.2571428571428571</v>
      </c>
      <c r="M22" s="1">
        <f t="shared" si="5"/>
        <v>1.8734982231986017</v>
      </c>
      <c r="N22">
        <v>96</v>
      </c>
      <c r="O22">
        <f t="shared" si="0"/>
        <v>1.7773607649402412</v>
      </c>
      <c r="P22">
        <v>10</v>
      </c>
      <c r="Q22">
        <v>99</v>
      </c>
      <c r="R22">
        <f t="shared" si="1"/>
        <v>1.925681074449332</v>
      </c>
      <c r="S22">
        <v>10</v>
      </c>
      <c r="T22">
        <v>100</v>
      </c>
      <c r="U22">
        <v>89.48896745130371</v>
      </c>
      <c r="V22">
        <v>98</v>
      </c>
    </row>
    <row r="23" spans="1:22" ht="12.75">
      <c r="A23" t="s">
        <v>21</v>
      </c>
      <c r="B23" t="s">
        <v>450</v>
      </c>
      <c r="C23">
        <v>906</v>
      </c>
      <c r="D23" s="1">
        <f t="shared" si="2"/>
        <v>1.8268369257712</v>
      </c>
      <c r="E23">
        <v>98</v>
      </c>
      <c r="F23">
        <v>0.9084672331809998</v>
      </c>
      <c r="G23" s="1">
        <f t="shared" si="3"/>
        <v>0.3869734790166351</v>
      </c>
      <c r="H23">
        <v>57</v>
      </c>
      <c r="I23">
        <v>0.13340532757379409</v>
      </c>
      <c r="J23" s="1">
        <f t="shared" si="4"/>
        <v>0.8599556177375617</v>
      </c>
      <c r="K23">
        <v>82</v>
      </c>
      <c r="L23">
        <v>0.164030612244898</v>
      </c>
      <c r="M23" s="1">
        <f t="shared" si="5"/>
        <v>1.0966545325954504</v>
      </c>
      <c r="N23">
        <v>88</v>
      </c>
      <c r="O23">
        <f t="shared" si="0"/>
        <v>1.4164560801714408</v>
      </c>
      <c r="P23">
        <v>10</v>
      </c>
      <c r="Q23">
        <v>95</v>
      </c>
      <c r="R23">
        <f t="shared" si="1"/>
        <v>1.2230798185647134</v>
      </c>
      <c r="S23">
        <v>10</v>
      </c>
      <c r="T23">
        <v>91</v>
      </c>
      <c r="U23">
        <v>85.171695856354</v>
      </c>
      <c r="V23">
        <v>95</v>
      </c>
    </row>
    <row r="24" spans="1:22" ht="12.75">
      <c r="A24" t="s">
        <v>22</v>
      </c>
      <c r="B24" t="s">
        <v>451</v>
      </c>
      <c r="C24">
        <v>844</v>
      </c>
      <c r="D24" s="1">
        <f t="shared" si="2"/>
        <v>1.4025183912079466</v>
      </c>
      <c r="E24">
        <v>90</v>
      </c>
      <c r="F24">
        <v>0.9067151546478271</v>
      </c>
      <c r="G24" s="1">
        <f t="shared" si="3"/>
        <v>0.3426749517790122</v>
      </c>
      <c r="H24">
        <v>56</v>
      </c>
      <c r="I24">
        <v>0.12375677446250966</v>
      </c>
      <c r="J24" s="1">
        <f t="shared" si="4"/>
        <v>0.7569378289213796</v>
      </c>
      <c r="K24">
        <v>78</v>
      </c>
      <c r="L24">
        <v>0.08946877912395146</v>
      </c>
      <c r="M24" s="1">
        <f t="shared" si="5"/>
        <v>0.4745785673634921</v>
      </c>
      <c r="N24">
        <v>73</v>
      </c>
      <c r="O24">
        <f t="shared" si="0"/>
        <v>1.0746239524232943</v>
      </c>
      <c r="P24">
        <v>9</v>
      </c>
      <c r="Q24">
        <v>87</v>
      </c>
      <c r="R24">
        <f t="shared" si="1"/>
        <v>0.9455078399659809</v>
      </c>
      <c r="S24">
        <v>9</v>
      </c>
      <c r="T24">
        <v>84</v>
      </c>
      <c r="U24">
        <v>83.95440276061387</v>
      </c>
      <c r="V24">
        <v>94</v>
      </c>
    </row>
    <row r="25" spans="1:22" ht="12.75">
      <c r="A25" t="s">
        <v>23</v>
      </c>
      <c r="B25" t="s">
        <v>452</v>
      </c>
      <c r="C25">
        <v>928</v>
      </c>
      <c r="D25" s="1">
        <f t="shared" si="2"/>
        <v>1.9774015670678382</v>
      </c>
      <c r="E25">
        <v>99</v>
      </c>
      <c r="F25">
        <v>0.9150419235229492</v>
      </c>
      <c r="G25" s="1">
        <f t="shared" si="3"/>
        <v>0.5532040980656567</v>
      </c>
      <c r="H25">
        <v>68</v>
      </c>
      <c r="I25">
        <v>0.124828074855166</v>
      </c>
      <c r="J25" s="1">
        <f t="shared" si="4"/>
        <v>0.7683761240042237</v>
      </c>
      <c r="K25">
        <v>79</v>
      </c>
      <c r="L25">
        <v>0.0896157723759381</v>
      </c>
      <c r="M25" s="1">
        <f t="shared" si="5"/>
        <v>0.475804945059489</v>
      </c>
      <c r="N25">
        <v>73</v>
      </c>
      <c r="O25">
        <f t="shared" si="0"/>
        <v>1.443017069354062</v>
      </c>
      <c r="P25">
        <v>10</v>
      </c>
      <c r="Q25">
        <v>96</v>
      </c>
      <c r="R25">
        <f t="shared" si="1"/>
        <v>1.2012119807413393</v>
      </c>
      <c r="S25">
        <v>10</v>
      </c>
      <c r="T25">
        <v>91</v>
      </c>
      <c r="U25">
        <v>83.92451439610475</v>
      </c>
      <c r="V25">
        <v>94</v>
      </c>
    </row>
    <row r="26" spans="1:22" ht="12.75">
      <c r="A26" t="s">
        <v>24</v>
      </c>
      <c r="B26" t="s">
        <v>453</v>
      </c>
      <c r="C26">
        <v>967</v>
      </c>
      <c r="D26" s="1">
        <f t="shared" si="2"/>
        <v>2.244311613002788</v>
      </c>
      <c r="E26">
        <v>100</v>
      </c>
      <c r="F26">
        <v>0.9231264591217041</v>
      </c>
      <c r="G26" s="1">
        <f t="shared" si="3"/>
        <v>0.7576087600966898</v>
      </c>
      <c r="H26">
        <v>79</v>
      </c>
      <c r="I26">
        <v>0.15969027045225004</v>
      </c>
      <c r="J26" s="1">
        <f t="shared" si="4"/>
        <v>1.1406004629559878</v>
      </c>
      <c r="K26">
        <v>86</v>
      </c>
      <c r="L26">
        <v>0.11036625761065011</v>
      </c>
      <c r="M26" s="1">
        <f t="shared" si="5"/>
        <v>0.6489280777817804</v>
      </c>
      <c r="N26">
        <v>78</v>
      </c>
      <c r="O26">
        <f t="shared" si="0"/>
        <v>1.7153607441807175</v>
      </c>
      <c r="P26">
        <v>10</v>
      </c>
      <c r="Q26">
        <v>99</v>
      </c>
      <c r="R26">
        <f t="shared" si="1"/>
        <v>1.4946185141713575</v>
      </c>
      <c r="S26">
        <v>10</v>
      </c>
      <c r="T26">
        <v>97</v>
      </c>
      <c r="U26">
        <v>89.11539631906385</v>
      </c>
      <c r="V26">
        <v>97</v>
      </c>
    </row>
    <row r="27" spans="1:22" ht="12.75">
      <c r="A27" t="s">
        <v>25</v>
      </c>
      <c r="B27" t="s">
        <v>454</v>
      </c>
      <c r="C27">
        <v>931</v>
      </c>
      <c r="D27" s="1">
        <f t="shared" si="2"/>
        <v>1.9979331090628345</v>
      </c>
      <c r="E27">
        <v>99</v>
      </c>
      <c r="F27">
        <v>0.9245619177818298</v>
      </c>
      <c r="G27" s="1">
        <f t="shared" si="3"/>
        <v>0.7939020559450882</v>
      </c>
      <c r="H27">
        <v>80</v>
      </c>
      <c r="I27">
        <v>0.16416395326565802</v>
      </c>
      <c r="J27" s="1">
        <f t="shared" si="4"/>
        <v>1.1883660611743612</v>
      </c>
      <c r="K27">
        <v>88</v>
      </c>
      <c r="L27">
        <v>0.10651379195746102</v>
      </c>
      <c r="M27" s="1">
        <f t="shared" si="5"/>
        <v>0.6167866162669706</v>
      </c>
      <c r="N27">
        <v>77</v>
      </c>
      <c r="O27">
        <f t="shared" si="0"/>
        <v>1.5775019448937788</v>
      </c>
      <c r="P27">
        <v>10</v>
      </c>
      <c r="Q27">
        <v>97</v>
      </c>
      <c r="R27">
        <f t="shared" si="1"/>
        <v>1.4155885353160842</v>
      </c>
      <c r="S27">
        <v>10</v>
      </c>
      <c r="T27">
        <v>94</v>
      </c>
      <c r="U27">
        <v>89.13560951457099</v>
      </c>
      <c r="V27">
        <v>98</v>
      </c>
    </row>
    <row r="28" spans="1:22" ht="12.75">
      <c r="A28" t="s">
        <v>26</v>
      </c>
      <c r="B28" t="s">
        <v>455</v>
      </c>
      <c r="C28">
        <v>793</v>
      </c>
      <c r="D28" s="1">
        <f t="shared" si="2"/>
        <v>1.0534821772930123</v>
      </c>
      <c r="E28">
        <v>83</v>
      </c>
      <c r="F28">
        <v>0.9250922799110413</v>
      </c>
      <c r="G28" s="1">
        <f t="shared" si="3"/>
        <v>0.8073114213256076</v>
      </c>
      <c r="H28">
        <v>82</v>
      </c>
      <c r="I28">
        <v>0.18951939353794067</v>
      </c>
      <c r="J28" s="1">
        <f t="shared" si="4"/>
        <v>1.459086589028056</v>
      </c>
      <c r="K28">
        <v>91</v>
      </c>
      <c r="L28">
        <v>0.08304119193689741</v>
      </c>
      <c r="M28" s="1">
        <f t="shared" si="5"/>
        <v>0.4209526392426887</v>
      </c>
      <c r="N28">
        <v>70</v>
      </c>
      <c r="O28">
        <f t="shared" si="0"/>
        <v>1.0467330302382483</v>
      </c>
      <c r="P28">
        <v>9</v>
      </c>
      <c r="Q28">
        <v>86</v>
      </c>
      <c r="R28">
        <f t="shared" si="1"/>
        <v>1.127853912585257</v>
      </c>
      <c r="S28">
        <v>9</v>
      </c>
      <c r="T28">
        <v>89</v>
      </c>
      <c r="U28">
        <v>71.8157525859269</v>
      </c>
      <c r="V28">
        <v>85</v>
      </c>
    </row>
    <row r="29" spans="1:22" ht="12.75">
      <c r="A29" t="s">
        <v>27</v>
      </c>
      <c r="B29" t="s">
        <v>456</v>
      </c>
      <c r="C29">
        <v>865</v>
      </c>
      <c r="D29" s="1">
        <f t="shared" si="2"/>
        <v>1.5462391851729194</v>
      </c>
      <c r="E29">
        <v>93</v>
      </c>
      <c r="F29">
        <v>0.9147635698318481</v>
      </c>
      <c r="G29" s="1">
        <f t="shared" si="3"/>
        <v>0.5461663664038198</v>
      </c>
      <c r="H29">
        <v>67</v>
      </c>
      <c r="I29">
        <v>0.2794234808430507</v>
      </c>
      <c r="J29" s="1">
        <f t="shared" si="4"/>
        <v>2.418994273930304</v>
      </c>
      <c r="K29">
        <v>98</v>
      </c>
      <c r="L29">
        <v>0.3570649208947081</v>
      </c>
      <c r="M29" s="1">
        <f t="shared" si="5"/>
        <v>2.5</v>
      </c>
      <c r="N29">
        <v>99</v>
      </c>
      <c r="O29">
        <f t="shared" si="0"/>
        <v>1.7161590025301943</v>
      </c>
      <c r="P29">
        <v>10</v>
      </c>
      <c r="Q29">
        <v>99</v>
      </c>
      <c r="R29">
        <f t="shared" si="1"/>
        <v>1.8907100202816713</v>
      </c>
      <c r="S29">
        <v>10</v>
      </c>
      <c r="T29">
        <v>100</v>
      </c>
      <c r="U29">
        <v>91.33828695187128</v>
      </c>
      <c r="V29">
        <v>99</v>
      </c>
    </row>
    <row r="30" spans="1:22" ht="12.75">
      <c r="A30" t="s">
        <v>28</v>
      </c>
      <c r="B30" t="s">
        <v>457</v>
      </c>
      <c r="C30">
        <v>876</v>
      </c>
      <c r="D30" s="1">
        <f t="shared" si="2"/>
        <v>1.6215215058212387</v>
      </c>
      <c r="E30">
        <v>94</v>
      </c>
      <c r="F30">
        <v>0.9009857773780823</v>
      </c>
      <c r="G30" s="1">
        <f t="shared" si="3"/>
        <v>0.19781673324994184</v>
      </c>
      <c r="H30">
        <v>47</v>
      </c>
      <c r="I30">
        <v>0.1792019593836105</v>
      </c>
      <c r="J30" s="1">
        <f t="shared" si="4"/>
        <v>1.3489271443344715</v>
      </c>
      <c r="K30">
        <v>91</v>
      </c>
      <c r="L30">
        <v>0.19709634843818735</v>
      </c>
      <c r="M30" s="1">
        <f t="shared" si="5"/>
        <v>1.372524892772623</v>
      </c>
      <c r="N30">
        <v>93</v>
      </c>
      <c r="O30">
        <f t="shared" si="0"/>
        <v>1.399732494961894</v>
      </c>
      <c r="P30">
        <v>10</v>
      </c>
      <c r="Q30">
        <v>95</v>
      </c>
      <c r="R30">
        <f t="shared" si="1"/>
        <v>1.3452136226645406</v>
      </c>
      <c r="S30">
        <v>10</v>
      </c>
      <c r="T30">
        <v>92</v>
      </c>
      <c r="U30">
        <v>88.38347360070806</v>
      </c>
      <c r="V30">
        <v>97</v>
      </c>
    </row>
    <row r="31" spans="1:22" ht="12.75">
      <c r="A31" t="s">
        <v>29</v>
      </c>
      <c r="B31" t="s">
        <v>458</v>
      </c>
      <c r="C31">
        <v>937</v>
      </c>
      <c r="D31" s="1">
        <f t="shared" si="2"/>
        <v>2.0389961930528266</v>
      </c>
      <c r="E31">
        <v>99</v>
      </c>
      <c r="F31">
        <v>0.8980477452278137</v>
      </c>
      <c r="G31" s="1">
        <f t="shared" si="3"/>
        <v>0.12353324950791406</v>
      </c>
      <c r="H31">
        <v>42</v>
      </c>
      <c r="I31">
        <v>0.17713451068915154</v>
      </c>
      <c r="J31" s="1">
        <f t="shared" si="4"/>
        <v>1.3268529545012862</v>
      </c>
      <c r="K31">
        <v>90</v>
      </c>
      <c r="L31">
        <v>0.1791975068172964</v>
      </c>
      <c r="M31" s="1">
        <f t="shared" si="5"/>
        <v>1.223193274814833</v>
      </c>
      <c r="N31">
        <v>90</v>
      </c>
      <c r="O31">
        <f t="shared" si="0"/>
        <v>1.623440959164228</v>
      </c>
      <c r="P31">
        <v>10</v>
      </c>
      <c r="Q31">
        <v>98</v>
      </c>
      <c r="R31">
        <f t="shared" si="1"/>
        <v>1.48101231145392</v>
      </c>
      <c r="S31">
        <v>10</v>
      </c>
      <c r="T31">
        <v>96</v>
      </c>
      <c r="U31">
        <v>95.22327232010538</v>
      </c>
      <c r="V31">
        <v>100</v>
      </c>
    </row>
    <row r="32" spans="1:22" ht="12.75">
      <c r="A32" t="s">
        <v>30</v>
      </c>
      <c r="B32" t="s">
        <v>459</v>
      </c>
      <c r="C32">
        <v>814</v>
      </c>
      <c r="D32" s="1">
        <f t="shared" si="2"/>
        <v>1.1972029712579852</v>
      </c>
      <c r="E32">
        <v>87</v>
      </c>
      <c r="F32">
        <v>0.8817442059516907</v>
      </c>
      <c r="G32" s="1">
        <f t="shared" si="3"/>
        <v>-0.28867588668029853</v>
      </c>
      <c r="H32">
        <v>28</v>
      </c>
      <c r="I32">
        <v>0.13115942028985517</v>
      </c>
      <c r="J32" s="1">
        <f t="shared" si="4"/>
        <v>0.8359760220811986</v>
      </c>
      <c r="K32">
        <v>81</v>
      </c>
      <c r="L32">
        <v>0.1929824561403508</v>
      </c>
      <c r="M32" s="1">
        <f t="shared" si="5"/>
        <v>1.3382023256505704</v>
      </c>
      <c r="N32">
        <v>92</v>
      </c>
      <c r="O32">
        <f t="shared" si="0"/>
        <v>0.990469631068058</v>
      </c>
      <c r="P32">
        <v>9</v>
      </c>
      <c r="Q32">
        <v>84</v>
      </c>
      <c r="R32">
        <f t="shared" si="1"/>
        <v>0.9182242412327007</v>
      </c>
      <c r="S32">
        <v>9</v>
      </c>
      <c r="T32">
        <v>83</v>
      </c>
      <c r="U32">
        <v>81.10038889293865</v>
      </c>
      <c r="V32">
        <v>93</v>
      </c>
    </row>
    <row r="33" spans="1:22" ht="12.75">
      <c r="A33" t="s">
        <v>31</v>
      </c>
      <c r="B33" t="s">
        <v>460</v>
      </c>
      <c r="C33">
        <v>971</v>
      </c>
      <c r="D33" s="1">
        <f t="shared" si="2"/>
        <v>2.2716870023294495</v>
      </c>
      <c r="E33">
        <v>100</v>
      </c>
      <c r="F33">
        <v>0.9039871692657471</v>
      </c>
      <c r="G33" s="1">
        <f t="shared" si="3"/>
        <v>0.27370216747516724</v>
      </c>
      <c r="H33">
        <v>51</v>
      </c>
      <c r="I33">
        <v>0.19260322014984865</v>
      </c>
      <c r="J33" s="1">
        <f t="shared" si="4"/>
        <v>1.4920126656104304</v>
      </c>
      <c r="K33">
        <v>92</v>
      </c>
      <c r="L33">
        <v>0.2835261217745011</v>
      </c>
      <c r="M33" s="1">
        <f t="shared" si="5"/>
        <v>2.093616132385164</v>
      </c>
      <c r="N33">
        <v>97</v>
      </c>
      <c r="O33">
        <f t="shared" si="0"/>
        <v>1.898146564505789</v>
      </c>
      <c r="P33">
        <v>10</v>
      </c>
      <c r="Q33">
        <v>100</v>
      </c>
      <c r="R33">
        <f t="shared" si="1"/>
        <v>1.7422116971619852</v>
      </c>
      <c r="S33">
        <v>10</v>
      </c>
      <c r="T33">
        <v>99</v>
      </c>
      <c r="U33">
        <v>93.43235871468242</v>
      </c>
      <c r="V33">
        <v>100</v>
      </c>
    </row>
    <row r="34" spans="1:22" ht="12.75">
      <c r="A34" t="s">
        <v>32</v>
      </c>
      <c r="B34" t="s">
        <v>461</v>
      </c>
      <c r="C34">
        <v>968</v>
      </c>
      <c r="D34" s="1">
        <f t="shared" si="2"/>
        <v>2.2511554603344535</v>
      </c>
      <c r="E34">
        <v>100</v>
      </c>
      <c r="F34">
        <v>0.9270032644271851</v>
      </c>
      <c r="G34" s="1">
        <f t="shared" si="3"/>
        <v>0.8556276343470544</v>
      </c>
      <c r="H34">
        <v>85</v>
      </c>
      <c r="I34">
        <v>0.1951454786100455</v>
      </c>
      <c r="J34" s="1">
        <f t="shared" si="4"/>
        <v>1.5191564085269107</v>
      </c>
      <c r="K34">
        <v>92</v>
      </c>
      <c r="L34">
        <v>0.17747150594131433</v>
      </c>
      <c r="M34" s="1">
        <f t="shared" si="5"/>
        <v>1.2087930969225311</v>
      </c>
      <c r="N34">
        <v>90</v>
      </c>
      <c r="O34">
        <f t="shared" si="0"/>
        <v>1.8609666310330126</v>
      </c>
      <c r="P34">
        <v>10</v>
      </c>
      <c r="Q34">
        <v>100</v>
      </c>
      <c r="R34">
        <f t="shared" si="1"/>
        <v>1.7145668206715043</v>
      </c>
      <c r="S34">
        <v>10</v>
      </c>
      <c r="T34">
        <v>98</v>
      </c>
      <c r="U34">
        <v>92.71200007465416</v>
      </c>
      <c r="V34">
        <v>99</v>
      </c>
    </row>
    <row r="35" spans="1:22" ht="12.75">
      <c r="A35" t="s">
        <v>33</v>
      </c>
      <c r="B35" t="s">
        <v>462</v>
      </c>
      <c r="C35">
        <v>888</v>
      </c>
      <c r="D35" s="1">
        <f t="shared" si="2"/>
        <v>1.7036476738012232</v>
      </c>
      <c r="E35">
        <v>96</v>
      </c>
      <c r="F35">
        <v>0.8915242552757263</v>
      </c>
      <c r="G35" s="1">
        <f t="shared" si="3"/>
        <v>-0.041402848877827504</v>
      </c>
      <c r="H35">
        <v>36</v>
      </c>
      <c r="I35">
        <v>0.16251001602564097</v>
      </c>
      <c r="J35" s="1">
        <f t="shared" si="4"/>
        <v>1.1707069411651627</v>
      </c>
      <c r="K35">
        <v>87</v>
      </c>
      <c r="L35">
        <v>0.11484439548333802</v>
      </c>
      <c r="M35" s="1">
        <f t="shared" si="5"/>
        <v>0.6862895779352889</v>
      </c>
      <c r="N35">
        <v>79</v>
      </c>
      <c r="O35">
        <f t="shared" si="0"/>
        <v>1.3208186654195124</v>
      </c>
      <c r="P35">
        <v>10</v>
      </c>
      <c r="Q35">
        <v>93</v>
      </c>
      <c r="R35">
        <f t="shared" si="1"/>
        <v>1.2142305188923004</v>
      </c>
      <c r="S35">
        <v>10</v>
      </c>
      <c r="T35">
        <v>91</v>
      </c>
      <c r="U35">
        <v>90.30810512446044</v>
      </c>
      <c r="V35">
        <v>98</v>
      </c>
    </row>
    <row r="36" spans="1:22" ht="12.75">
      <c r="A36" t="s">
        <v>34</v>
      </c>
      <c r="B36" t="s">
        <v>463</v>
      </c>
      <c r="C36">
        <v>881</v>
      </c>
      <c r="D36" s="1">
        <f t="shared" si="2"/>
        <v>1.6557407424795656</v>
      </c>
      <c r="E36">
        <v>95</v>
      </c>
      <c r="F36">
        <v>0.8794553279876709</v>
      </c>
      <c r="G36" s="1">
        <f t="shared" si="3"/>
        <v>-0.3465465362619266</v>
      </c>
      <c r="H36">
        <v>27</v>
      </c>
      <c r="I36">
        <v>0.22286568279469465</v>
      </c>
      <c r="J36" s="1">
        <f t="shared" si="4"/>
        <v>1.8151255665653103</v>
      </c>
      <c r="K36">
        <v>95</v>
      </c>
      <c r="L36">
        <v>0.18333333333333335</v>
      </c>
      <c r="M36" s="1">
        <f t="shared" si="5"/>
        <v>1.2576988410583867</v>
      </c>
      <c r="N36">
        <v>91</v>
      </c>
      <c r="O36">
        <f t="shared" si="0"/>
        <v>1.4475847892804472</v>
      </c>
      <c r="P36">
        <v>10</v>
      </c>
      <c r="Q36">
        <v>96</v>
      </c>
      <c r="R36">
        <f t="shared" si="1"/>
        <v>1.4794617540975965</v>
      </c>
      <c r="S36">
        <v>10</v>
      </c>
      <c r="T36">
        <v>96</v>
      </c>
      <c r="U36">
        <v>90.82131064449442</v>
      </c>
      <c r="V36">
        <v>99</v>
      </c>
    </row>
    <row r="37" spans="1:22" ht="12.75">
      <c r="A37" t="s">
        <v>35</v>
      </c>
      <c r="B37" t="s">
        <v>464</v>
      </c>
      <c r="C37">
        <v>903</v>
      </c>
      <c r="D37" s="1">
        <f t="shared" si="2"/>
        <v>1.8063053837762038</v>
      </c>
      <c r="E37">
        <v>98</v>
      </c>
      <c r="F37">
        <v>0.8989700078964233</v>
      </c>
      <c r="G37" s="1">
        <f t="shared" si="3"/>
        <v>0.14685119854508835</v>
      </c>
      <c r="H37">
        <v>44</v>
      </c>
      <c r="I37">
        <v>0.35184472001848577</v>
      </c>
      <c r="J37" s="1">
        <f t="shared" si="4"/>
        <v>2.5</v>
      </c>
      <c r="K37">
        <v>100</v>
      </c>
      <c r="L37">
        <v>0.27147629256618644</v>
      </c>
      <c r="M37" s="1">
        <f t="shared" si="5"/>
        <v>1.9930833420568534</v>
      </c>
      <c r="N37">
        <v>97</v>
      </c>
      <c r="O37">
        <f t="shared" si="0"/>
        <v>1.7977766843259164</v>
      </c>
      <c r="P37">
        <v>10</v>
      </c>
      <c r="Q37">
        <v>100</v>
      </c>
      <c r="R37">
        <f t="shared" si="1"/>
        <v>1.9365156075706758</v>
      </c>
      <c r="S37">
        <v>10</v>
      </c>
      <c r="T37">
        <v>100</v>
      </c>
      <c r="U37">
        <v>93.20577863813722</v>
      </c>
      <c r="V37">
        <v>100</v>
      </c>
    </row>
    <row r="38" spans="1:22" ht="12.75">
      <c r="A38" t="s">
        <v>36</v>
      </c>
      <c r="B38" t="s">
        <v>465</v>
      </c>
      <c r="C38">
        <v>813</v>
      </c>
      <c r="D38" s="1">
        <f t="shared" si="2"/>
        <v>1.1903591239263198</v>
      </c>
      <c r="E38">
        <v>86</v>
      </c>
      <c r="F38">
        <v>0.9101461172103882</v>
      </c>
      <c r="G38" s="1">
        <f t="shared" si="3"/>
        <v>0.42942139929906825</v>
      </c>
      <c r="H38">
        <v>61</v>
      </c>
      <c r="I38">
        <v>0.1658707942258082</v>
      </c>
      <c r="J38" s="1">
        <f t="shared" si="4"/>
        <v>1.2065900352301098</v>
      </c>
      <c r="K38">
        <v>89</v>
      </c>
      <c r="L38">
        <v>0.13299333071792852</v>
      </c>
      <c r="M38" s="1">
        <f t="shared" si="5"/>
        <v>0.8377077490212476</v>
      </c>
      <c r="N38">
        <v>82</v>
      </c>
      <c r="O38">
        <f t="shared" si="0"/>
        <v>1.0822463962338456</v>
      </c>
      <c r="P38">
        <v>9</v>
      </c>
      <c r="Q38">
        <v>87</v>
      </c>
      <c r="R38">
        <f t="shared" si="1"/>
        <v>1.0854925784946035</v>
      </c>
      <c r="S38">
        <v>9</v>
      </c>
      <c r="T38">
        <v>88</v>
      </c>
      <c r="U38">
        <v>78.1581610775102</v>
      </c>
      <c r="V38">
        <v>90</v>
      </c>
    </row>
    <row r="39" spans="1:22" ht="12.75">
      <c r="A39" t="s">
        <v>37</v>
      </c>
      <c r="B39" t="s">
        <v>466</v>
      </c>
      <c r="C39">
        <v>840</v>
      </c>
      <c r="D39" s="1">
        <f t="shared" si="2"/>
        <v>1.3751430018812851</v>
      </c>
      <c r="E39">
        <v>89</v>
      </c>
      <c r="F39">
        <v>0.8966394662857056</v>
      </c>
      <c r="G39" s="1">
        <f t="shared" si="3"/>
        <v>0.08792714972756653</v>
      </c>
      <c r="H39">
        <v>41</v>
      </c>
      <c r="I39">
        <v>0.2628012827143891</v>
      </c>
      <c r="J39" s="1">
        <f t="shared" si="4"/>
        <v>2.2415187419278433</v>
      </c>
      <c r="K39">
        <v>98</v>
      </c>
      <c r="L39">
        <v>0.06543837357052107</v>
      </c>
      <c r="M39" s="1">
        <f t="shared" si="5"/>
        <v>0.27409076946671407</v>
      </c>
      <c r="N39">
        <v>64</v>
      </c>
      <c r="O39">
        <f t="shared" si="0"/>
        <v>1.3095913414337679</v>
      </c>
      <c r="P39">
        <v>10</v>
      </c>
      <c r="Q39">
        <v>93</v>
      </c>
      <c r="R39">
        <f t="shared" si="1"/>
        <v>1.4828664894430796</v>
      </c>
      <c r="S39">
        <v>10</v>
      </c>
      <c r="T39">
        <v>96</v>
      </c>
      <c r="U39">
        <v>77.76474433980282</v>
      </c>
      <c r="V39">
        <v>89</v>
      </c>
    </row>
    <row r="40" spans="1:22" ht="12.75">
      <c r="A40" t="s">
        <v>38</v>
      </c>
      <c r="B40" t="s">
        <v>467</v>
      </c>
      <c r="C40">
        <v>831</v>
      </c>
      <c r="D40" s="1">
        <f t="shared" si="2"/>
        <v>1.3135483758962967</v>
      </c>
      <c r="E40">
        <v>87</v>
      </c>
      <c r="F40">
        <v>0.869602382183075</v>
      </c>
      <c r="G40" s="1">
        <f t="shared" si="3"/>
        <v>-0.5956626459749815</v>
      </c>
      <c r="H40">
        <v>21</v>
      </c>
      <c r="I40">
        <v>0.20130979498861046</v>
      </c>
      <c r="J40" s="1">
        <f t="shared" si="4"/>
        <v>1.5849729341301575</v>
      </c>
      <c r="K40">
        <v>93</v>
      </c>
      <c r="L40">
        <v>0.2598558711318355</v>
      </c>
      <c r="M40" s="1">
        <f t="shared" si="5"/>
        <v>1.8961331387477396</v>
      </c>
      <c r="N40">
        <v>96</v>
      </c>
      <c r="O40">
        <f t="shared" si="0"/>
        <v>1.2351706616410854</v>
      </c>
      <c r="P40">
        <v>10</v>
      </c>
      <c r="Q40">
        <v>91</v>
      </c>
      <c r="R40">
        <f t="shared" si="1"/>
        <v>1.2894555732878576</v>
      </c>
      <c r="S40">
        <v>10</v>
      </c>
      <c r="T40">
        <v>92</v>
      </c>
      <c r="U40">
        <v>83.88085009258671</v>
      </c>
      <c r="V40">
        <v>94</v>
      </c>
    </row>
    <row r="41" spans="1:22" ht="12.75">
      <c r="A41" t="s">
        <v>39</v>
      </c>
      <c r="B41" t="s">
        <v>468</v>
      </c>
      <c r="C41">
        <v>722</v>
      </c>
      <c r="D41" s="1">
        <f t="shared" si="2"/>
        <v>0.5675690167447704</v>
      </c>
      <c r="E41">
        <v>72</v>
      </c>
      <c r="F41">
        <v>0.8745591640472412</v>
      </c>
      <c r="G41" s="1">
        <f t="shared" si="3"/>
        <v>-0.470338277082042</v>
      </c>
      <c r="H41">
        <v>23</v>
      </c>
      <c r="I41">
        <v>0.12181958365458745</v>
      </c>
      <c r="J41" s="1">
        <f t="shared" si="4"/>
        <v>0.7362544050706286</v>
      </c>
      <c r="K41">
        <v>78</v>
      </c>
      <c r="L41">
        <v>-0.08257918552036203</v>
      </c>
      <c r="M41" s="1">
        <f t="shared" si="5"/>
        <v>-0.9608328112529256</v>
      </c>
      <c r="N41">
        <v>15</v>
      </c>
      <c r="O41">
        <f t="shared" si="0"/>
        <v>0.3446751822274912</v>
      </c>
      <c r="P41">
        <v>7</v>
      </c>
      <c r="Q41">
        <v>67</v>
      </c>
      <c r="R41">
        <f t="shared" si="1"/>
        <v>0.37841225989266286</v>
      </c>
      <c r="S41">
        <v>7</v>
      </c>
      <c r="T41">
        <v>69</v>
      </c>
      <c r="U41">
        <v>57.170192927177</v>
      </c>
      <c r="V41">
        <v>71</v>
      </c>
    </row>
    <row r="42" spans="1:22" ht="12.75">
      <c r="A42" t="s">
        <v>40</v>
      </c>
      <c r="B42" t="s">
        <v>469</v>
      </c>
      <c r="C42">
        <v>1000</v>
      </c>
      <c r="D42" s="1">
        <f t="shared" si="2"/>
        <v>2.4701585749477455</v>
      </c>
      <c r="E42">
        <v>100</v>
      </c>
      <c r="F42">
        <v>0.9401038289070129</v>
      </c>
      <c r="G42" s="1">
        <f t="shared" si="3"/>
        <v>1.1868546321386642</v>
      </c>
      <c r="H42">
        <v>98</v>
      </c>
      <c r="I42">
        <v>0.21534513148517087</v>
      </c>
      <c r="J42" s="1">
        <f t="shared" si="4"/>
        <v>1.7348284942841123</v>
      </c>
      <c r="K42">
        <v>94</v>
      </c>
      <c r="L42">
        <v>0.12624312999007214</v>
      </c>
      <c r="M42" s="1">
        <f t="shared" si="5"/>
        <v>0.7813902276094642</v>
      </c>
      <c r="N42">
        <v>80</v>
      </c>
      <c r="O42">
        <f t="shared" si="0"/>
        <v>2.025885329800283</v>
      </c>
      <c r="P42">
        <v>10</v>
      </c>
      <c r="Q42">
        <v>100</v>
      </c>
      <c r="R42">
        <f t="shared" si="1"/>
        <v>1.8788193136675562</v>
      </c>
      <c r="S42">
        <v>10</v>
      </c>
      <c r="T42">
        <v>100</v>
      </c>
      <c r="U42">
        <v>88.1528652393658</v>
      </c>
      <c r="V42">
        <v>96</v>
      </c>
    </row>
    <row r="43" spans="1:22" ht="12.75">
      <c r="A43" t="s">
        <v>41</v>
      </c>
      <c r="B43" t="s">
        <v>470</v>
      </c>
      <c r="C43">
        <v>787</v>
      </c>
      <c r="D43" s="1">
        <f t="shared" si="2"/>
        <v>1.01241909330302</v>
      </c>
      <c r="E43">
        <v>81</v>
      </c>
      <c r="F43">
        <v>0.937178909778595</v>
      </c>
      <c r="G43" s="1">
        <f t="shared" si="3"/>
        <v>1.1129026903592925</v>
      </c>
      <c r="H43">
        <v>97</v>
      </c>
      <c r="I43">
        <v>0.03602924112323036</v>
      </c>
      <c r="J43" s="1">
        <f t="shared" si="4"/>
        <v>-0.17973074704786826</v>
      </c>
      <c r="K43">
        <v>48</v>
      </c>
      <c r="L43">
        <v>-0.030017452006980805</v>
      </c>
      <c r="M43" s="1">
        <f t="shared" si="5"/>
        <v>-0.5223056219258707</v>
      </c>
      <c r="N43">
        <v>31</v>
      </c>
      <c r="O43">
        <f t="shared" si="0"/>
        <v>0.6305650134155806</v>
      </c>
      <c r="P43">
        <v>8</v>
      </c>
      <c r="Q43">
        <v>74</v>
      </c>
      <c r="R43">
        <f t="shared" si="1"/>
        <v>0.39213504534540283</v>
      </c>
      <c r="S43">
        <v>7</v>
      </c>
      <c r="T43">
        <v>70</v>
      </c>
      <c r="U43">
        <v>38.31790135841098</v>
      </c>
      <c r="V43">
        <v>45</v>
      </c>
    </row>
    <row r="44" spans="1:22" ht="12.75">
      <c r="A44" t="s">
        <v>42</v>
      </c>
      <c r="B44" t="s">
        <v>471</v>
      </c>
      <c r="C44">
        <v>869</v>
      </c>
      <c r="D44" s="1">
        <f t="shared" si="2"/>
        <v>1.573614574499581</v>
      </c>
      <c r="E44">
        <v>93</v>
      </c>
      <c r="F44">
        <v>0.9357067942619324</v>
      </c>
      <c r="G44" s="1">
        <f t="shared" si="3"/>
        <v>1.075682584024378</v>
      </c>
      <c r="H44">
        <v>94</v>
      </c>
      <c r="I44">
        <v>0.0963488480418504</v>
      </c>
      <c r="J44" s="1">
        <f t="shared" si="4"/>
        <v>0.46430286662939496</v>
      </c>
      <c r="K44">
        <v>72</v>
      </c>
      <c r="L44">
        <v>0.08912063134160086</v>
      </c>
      <c r="M44" s="1">
        <f t="shared" si="5"/>
        <v>0.4716739396379665</v>
      </c>
      <c r="N44">
        <v>72</v>
      </c>
      <c r="O44">
        <f t="shared" si="0"/>
        <v>1.191764970391862</v>
      </c>
      <c r="P44">
        <v>10</v>
      </c>
      <c r="Q44">
        <v>91</v>
      </c>
      <c r="R44">
        <f t="shared" si="1"/>
        <v>0.9699026288178249</v>
      </c>
      <c r="S44">
        <v>9</v>
      </c>
      <c r="T44">
        <v>85</v>
      </c>
      <c r="U44">
        <v>64.61564948733721</v>
      </c>
      <c r="V44">
        <v>78</v>
      </c>
    </row>
    <row r="45" spans="1:22" ht="12.75">
      <c r="A45" t="s">
        <v>43</v>
      </c>
      <c r="B45" t="s">
        <v>472</v>
      </c>
      <c r="C45">
        <v>780</v>
      </c>
      <c r="D45" s="1">
        <f t="shared" si="2"/>
        <v>0.9645121619813624</v>
      </c>
      <c r="E45">
        <v>79</v>
      </c>
      <c r="F45">
        <v>0.9297846555709839</v>
      </c>
      <c r="G45" s="1">
        <f t="shared" si="3"/>
        <v>0.9259506986442625</v>
      </c>
      <c r="H45">
        <v>88</v>
      </c>
      <c r="I45">
        <v>0.058422468255457494</v>
      </c>
      <c r="J45" s="1">
        <f t="shared" si="4"/>
        <v>0.059362173622542445</v>
      </c>
      <c r="K45">
        <v>58</v>
      </c>
      <c r="L45">
        <v>0.06694653115333637</v>
      </c>
      <c r="M45" s="1">
        <f t="shared" si="5"/>
        <v>0.2866734615060835</v>
      </c>
      <c r="N45">
        <v>65</v>
      </c>
      <c r="O45">
        <f t="shared" si="0"/>
        <v>0.7118421479283605</v>
      </c>
      <c r="P45">
        <v>8</v>
      </c>
      <c r="Q45">
        <v>78</v>
      </c>
      <c r="R45">
        <f t="shared" si="1"/>
        <v>0.5308121502565966</v>
      </c>
      <c r="S45">
        <v>8</v>
      </c>
      <c r="T45">
        <v>72</v>
      </c>
      <c r="U45">
        <v>53.66621366915597</v>
      </c>
      <c r="V45">
        <v>65</v>
      </c>
    </row>
    <row r="46" spans="1:22" ht="12.75">
      <c r="A46" t="s">
        <v>44</v>
      </c>
      <c r="B46" t="s">
        <v>473</v>
      </c>
      <c r="C46">
        <v>788</v>
      </c>
      <c r="D46" s="1">
        <f t="shared" si="2"/>
        <v>1.0192629406346854</v>
      </c>
      <c r="E46">
        <v>82</v>
      </c>
      <c r="F46">
        <v>0.8826476335525513</v>
      </c>
      <c r="G46" s="1">
        <f t="shared" si="3"/>
        <v>-0.26583415246221215</v>
      </c>
      <c r="H46">
        <v>29</v>
      </c>
      <c r="I46">
        <v>0.04676357652221608</v>
      </c>
      <c r="J46" s="1">
        <f t="shared" si="4"/>
        <v>-0.06512003967440091</v>
      </c>
      <c r="K46">
        <v>53</v>
      </c>
      <c r="L46">
        <v>0.05014245014245011</v>
      </c>
      <c r="M46" s="1">
        <f t="shared" si="5"/>
        <v>0.1464755280978928</v>
      </c>
      <c r="N46">
        <v>59</v>
      </c>
      <c r="O46">
        <f t="shared" si="0"/>
        <v>0.586597894009499</v>
      </c>
      <c r="P46">
        <v>8</v>
      </c>
      <c r="Q46">
        <v>73</v>
      </c>
      <c r="R46">
        <f t="shared" si="1"/>
        <v>0.3697212979476819</v>
      </c>
      <c r="S46">
        <v>7</v>
      </c>
      <c r="T46">
        <v>68</v>
      </c>
      <c r="U46">
        <v>48.08090784117938</v>
      </c>
      <c r="V46">
        <v>59</v>
      </c>
    </row>
    <row r="47" spans="1:22" ht="12.75">
      <c r="A47" t="s">
        <v>45</v>
      </c>
      <c r="B47" t="s">
        <v>474</v>
      </c>
      <c r="C47">
        <v>807</v>
      </c>
      <c r="D47" s="1">
        <f t="shared" si="2"/>
        <v>1.1492960399363275</v>
      </c>
      <c r="E47">
        <v>85</v>
      </c>
      <c r="F47">
        <v>0.9370971322059631</v>
      </c>
      <c r="G47" s="1">
        <f t="shared" si="3"/>
        <v>1.110835074119455</v>
      </c>
      <c r="H47">
        <v>96</v>
      </c>
      <c r="I47">
        <v>0.08985087436970285</v>
      </c>
      <c r="J47" s="1">
        <f t="shared" si="4"/>
        <v>0.3949238756273653</v>
      </c>
      <c r="K47">
        <v>69</v>
      </c>
      <c r="L47">
        <v>0.07764308731011194</v>
      </c>
      <c r="M47" s="1">
        <f t="shared" si="5"/>
        <v>0.37591577513174845</v>
      </c>
      <c r="N47">
        <v>69</v>
      </c>
      <c r="O47">
        <f t="shared" si="0"/>
        <v>0.9172374840123899</v>
      </c>
      <c r="P47">
        <v>9</v>
      </c>
      <c r="Q47">
        <v>82</v>
      </c>
      <c r="R47">
        <f t="shared" si="1"/>
        <v>0.7663630511505976</v>
      </c>
      <c r="S47">
        <v>8</v>
      </c>
      <c r="T47">
        <v>79</v>
      </c>
      <c r="U47">
        <v>56.454495417624514</v>
      </c>
      <c r="V47">
        <v>69</v>
      </c>
    </row>
    <row r="48" spans="1:22" ht="12.75">
      <c r="A48" t="s">
        <v>46</v>
      </c>
      <c r="B48" t="s">
        <v>475</v>
      </c>
      <c r="C48">
        <v>707</v>
      </c>
      <c r="D48" s="1">
        <f t="shared" si="2"/>
        <v>0.46491130676978976</v>
      </c>
      <c r="E48">
        <v>69</v>
      </c>
      <c r="F48">
        <v>0.896167516708374</v>
      </c>
      <c r="G48" s="1">
        <f t="shared" si="3"/>
        <v>0.07599465308978806</v>
      </c>
      <c r="H48">
        <v>40</v>
      </c>
      <c r="I48">
        <v>0.008902077151335286</v>
      </c>
      <c r="J48" s="1">
        <f t="shared" si="4"/>
        <v>-0.469368003225713</v>
      </c>
      <c r="K48">
        <v>37</v>
      </c>
      <c r="L48">
        <v>0.0711436170212767</v>
      </c>
      <c r="M48" s="1">
        <f t="shared" si="5"/>
        <v>0.3216901199380891</v>
      </c>
      <c r="N48">
        <v>67</v>
      </c>
      <c r="O48">
        <f t="shared" si="0"/>
        <v>0.22484166071951897</v>
      </c>
      <c r="P48">
        <v>7</v>
      </c>
      <c r="Q48">
        <v>63</v>
      </c>
      <c r="R48">
        <f t="shared" si="1"/>
        <v>0.03798579872041842</v>
      </c>
      <c r="S48">
        <v>6</v>
      </c>
      <c r="T48">
        <v>56</v>
      </c>
      <c r="U48">
        <v>35.91190879939313</v>
      </c>
      <c r="V48">
        <v>40</v>
      </c>
    </row>
    <row r="49" spans="1:22" ht="12.75">
      <c r="A49" t="s">
        <v>47</v>
      </c>
      <c r="B49" t="s">
        <v>476</v>
      </c>
      <c r="C49">
        <v>769</v>
      </c>
      <c r="D49" s="1">
        <f t="shared" si="2"/>
        <v>0.8892298413330432</v>
      </c>
      <c r="E49">
        <v>78</v>
      </c>
      <c r="F49">
        <v>0.9200955033302307</v>
      </c>
      <c r="G49" s="1">
        <f t="shared" si="3"/>
        <v>0.680975849446567</v>
      </c>
      <c r="H49">
        <v>74</v>
      </c>
      <c r="I49">
        <v>0.014444157854010875</v>
      </c>
      <c r="J49" s="1">
        <f t="shared" si="4"/>
        <v>-0.41019510000950543</v>
      </c>
      <c r="K49">
        <v>40</v>
      </c>
      <c r="L49">
        <v>-0.006581653640477136</v>
      </c>
      <c r="M49" s="1">
        <f t="shared" si="5"/>
        <v>-0.32677868435479446</v>
      </c>
      <c r="N49">
        <v>39</v>
      </c>
      <c r="O49">
        <f t="shared" si="0"/>
        <v>0.486918601307102</v>
      </c>
      <c r="P49">
        <v>8</v>
      </c>
      <c r="Q49">
        <v>71</v>
      </c>
      <c r="R49">
        <f t="shared" si="1"/>
        <v>0.22703361303859235</v>
      </c>
      <c r="S49">
        <v>7</v>
      </c>
      <c r="T49">
        <v>63</v>
      </c>
      <c r="U49">
        <v>43.1169215210366</v>
      </c>
      <c r="V49">
        <v>53</v>
      </c>
    </row>
    <row r="50" spans="1:22" ht="12.75">
      <c r="A50" t="s">
        <v>48</v>
      </c>
      <c r="B50" t="s">
        <v>477</v>
      </c>
      <c r="C50">
        <v>689</v>
      </c>
      <c r="D50" s="1">
        <f t="shared" si="2"/>
        <v>0.341722054799813</v>
      </c>
      <c r="E50">
        <v>64</v>
      </c>
      <c r="F50">
        <v>0.9154973030090332</v>
      </c>
      <c r="G50" s="1">
        <f t="shared" si="3"/>
        <v>0.5647176462233515</v>
      </c>
      <c r="H50">
        <v>69</v>
      </c>
      <c r="I50">
        <v>-0.040407204385278006</v>
      </c>
      <c r="J50" s="1">
        <f t="shared" si="4"/>
        <v>-0.9958441591247265</v>
      </c>
      <c r="K50">
        <v>16</v>
      </c>
      <c r="L50">
        <v>-0.07470974255426555</v>
      </c>
      <c r="M50" s="1">
        <f t="shared" si="5"/>
        <v>-0.8951773529029209</v>
      </c>
      <c r="N50">
        <v>17</v>
      </c>
      <c r="O50">
        <f t="shared" si="0"/>
        <v>-0.027181569613014454</v>
      </c>
      <c r="P50">
        <v>6</v>
      </c>
      <c r="Q50">
        <v>53</v>
      </c>
      <c r="R50">
        <f t="shared" si="1"/>
        <v>-0.29469481239792233</v>
      </c>
      <c r="S50">
        <v>4</v>
      </c>
      <c r="T50">
        <v>40</v>
      </c>
      <c r="U50">
        <v>24.458877296828316</v>
      </c>
      <c r="V50">
        <v>23</v>
      </c>
    </row>
    <row r="51" spans="1:22" ht="12.75">
      <c r="A51" t="s">
        <v>49</v>
      </c>
      <c r="B51" t="s">
        <v>478</v>
      </c>
      <c r="C51">
        <v>656</v>
      </c>
      <c r="D51" s="1">
        <f t="shared" si="2"/>
        <v>0.11587509285485552</v>
      </c>
      <c r="E51">
        <v>58</v>
      </c>
      <c r="F51">
        <v>0.9369059205055237</v>
      </c>
      <c r="G51" s="1">
        <f t="shared" si="3"/>
        <v>1.1060005895003602</v>
      </c>
      <c r="H51">
        <v>96</v>
      </c>
      <c r="I51">
        <v>-0.07278726708074534</v>
      </c>
      <c r="J51" s="1">
        <f t="shared" si="4"/>
        <v>-1.3415667169158119</v>
      </c>
      <c r="K51">
        <v>6</v>
      </c>
      <c r="L51">
        <v>-0.054636591478696706</v>
      </c>
      <c r="M51" s="1">
        <f t="shared" si="5"/>
        <v>-0.7277052789488613</v>
      </c>
      <c r="N51">
        <v>23</v>
      </c>
      <c r="O51">
        <f t="shared" si="0"/>
        <v>-0.16095875661509917</v>
      </c>
      <c r="P51">
        <v>5</v>
      </c>
      <c r="Q51">
        <v>47</v>
      </c>
      <c r="R51">
        <f t="shared" si="1"/>
        <v>-0.4524471185692327</v>
      </c>
      <c r="S51">
        <v>4</v>
      </c>
      <c r="T51">
        <v>32</v>
      </c>
      <c r="U51">
        <v>20.509054249412582</v>
      </c>
      <c r="V51">
        <v>16</v>
      </c>
    </row>
    <row r="52" spans="1:22" ht="12.75">
      <c r="A52" t="s">
        <v>50</v>
      </c>
      <c r="B52" t="s">
        <v>479</v>
      </c>
      <c r="C52">
        <v>661</v>
      </c>
      <c r="D52" s="1">
        <f t="shared" si="2"/>
        <v>0.1500943295131824</v>
      </c>
      <c r="E52">
        <v>59</v>
      </c>
      <c r="F52">
        <v>0.9204664826393127</v>
      </c>
      <c r="G52" s="1">
        <f t="shared" si="3"/>
        <v>0.6903554729718931</v>
      </c>
      <c r="H52">
        <v>74</v>
      </c>
      <c r="I52">
        <v>-0.036165176223040496</v>
      </c>
      <c r="J52" s="1">
        <f t="shared" si="4"/>
        <v>-0.9505519421125629</v>
      </c>
      <c r="K52">
        <v>18</v>
      </c>
      <c r="L52">
        <v>-0.061994609164420456</v>
      </c>
      <c r="M52" s="1">
        <f t="shared" si="5"/>
        <v>-0.7890938709730901</v>
      </c>
      <c r="N52">
        <v>21</v>
      </c>
      <c r="O52">
        <f t="shared" si="0"/>
        <v>-0.10992763051472286</v>
      </c>
      <c r="P52">
        <v>5</v>
      </c>
      <c r="Q52">
        <v>49</v>
      </c>
      <c r="R52">
        <f t="shared" si="1"/>
        <v>-0.33005688483987194</v>
      </c>
      <c r="S52">
        <v>4</v>
      </c>
      <c r="T52">
        <v>38</v>
      </c>
      <c r="U52">
        <v>24.394770133601423</v>
      </c>
      <c r="V52">
        <v>22</v>
      </c>
    </row>
    <row r="53" spans="1:22" ht="12.75">
      <c r="A53" t="s">
        <v>51</v>
      </c>
      <c r="B53" t="s">
        <v>445</v>
      </c>
      <c r="C53">
        <v>663</v>
      </c>
      <c r="D53" s="1">
        <f t="shared" si="2"/>
        <v>0.16378202417651316</v>
      </c>
      <c r="E53">
        <v>60</v>
      </c>
      <c r="F53">
        <v>0.8560545444488525</v>
      </c>
      <c r="G53" s="1">
        <f t="shared" si="3"/>
        <v>-0.9381982387110077</v>
      </c>
      <c r="H53">
        <v>15</v>
      </c>
      <c r="I53">
        <v>-0.03456280629352593</v>
      </c>
      <c r="J53" s="1">
        <f t="shared" si="4"/>
        <v>-0.9334434072783532</v>
      </c>
      <c r="K53">
        <v>19</v>
      </c>
      <c r="L53">
        <v>-0.05595786701777483</v>
      </c>
      <c r="M53" s="1">
        <f t="shared" si="5"/>
        <v>-0.7387287975763626</v>
      </c>
      <c r="N53">
        <v>23</v>
      </c>
      <c r="O53">
        <f t="shared" si="0"/>
        <v>-0.2561121705784998</v>
      </c>
      <c r="P53">
        <v>4</v>
      </c>
      <c r="Q53">
        <v>40</v>
      </c>
      <c r="R53">
        <f t="shared" si="1"/>
        <v>-0.47555725686947303</v>
      </c>
      <c r="S53">
        <v>4</v>
      </c>
      <c r="T53">
        <v>31</v>
      </c>
      <c r="U53">
        <v>23.583835922765772</v>
      </c>
      <c r="V53">
        <v>19</v>
      </c>
    </row>
    <row r="54" spans="1:22" ht="12.75">
      <c r="A54" t="s">
        <v>52</v>
      </c>
      <c r="B54" t="s">
        <v>480</v>
      </c>
      <c r="C54">
        <v>758</v>
      </c>
      <c r="D54" s="1">
        <f t="shared" si="2"/>
        <v>0.8139475206847241</v>
      </c>
      <c r="E54">
        <v>76</v>
      </c>
      <c r="F54">
        <v>0.9238317012786865</v>
      </c>
      <c r="G54" s="1">
        <f t="shared" si="3"/>
        <v>0.775439689651905</v>
      </c>
      <c r="H54">
        <v>80</v>
      </c>
      <c r="I54">
        <v>0.09480789200415374</v>
      </c>
      <c r="J54" s="1">
        <f t="shared" si="4"/>
        <v>0.4478500491099687</v>
      </c>
      <c r="K54">
        <v>71</v>
      </c>
      <c r="L54">
        <v>0.08168425681618285</v>
      </c>
      <c r="M54" s="1">
        <f t="shared" si="5"/>
        <v>0.40963160957317385</v>
      </c>
      <c r="N54">
        <v>69</v>
      </c>
      <c r="O54">
        <f t="shared" si="0"/>
        <v>0.6964456521553359</v>
      </c>
      <c r="P54">
        <v>8</v>
      </c>
      <c r="Q54">
        <v>76</v>
      </c>
      <c r="R54">
        <f t="shared" si="1"/>
        <v>0.623226157840385</v>
      </c>
      <c r="S54">
        <v>8</v>
      </c>
      <c r="T54">
        <v>75</v>
      </c>
      <c r="U54">
        <v>54.572179338963956</v>
      </c>
      <c r="V54">
        <v>66</v>
      </c>
    </row>
    <row r="55" spans="1:22" ht="12.75">
      <c r="A55" t="s">
        <v>53</v>
      </c>
      <c r="B55" t="s">
        <v>481</v>
      </c>
      <c r="C55">
        <v>605</v>
      </c>
      <c r="D55" s="1">
        <f t="shared" si="2"/>
        <v>-0.23316112106007875</v>
      </c>
      <c r="E55">
        <v>44</v>
      </c>
      <c r="F55">
        <v>0.9180727005004883</v>
      </c>
      <c r="G55" s="1">
        <f t="shared" si="3"/>
        <v>0.6298324876890161</v>
      </c>
      <c r="H55">
        <v>72</v>
      </c>
      <c r="I55">
        <v>-0.03420819817163079</v>
      </c>
      <c r="J55" s="1">
        <f t="shared" si="4"/>
        <v>-0.9296572494790898</v>
      </c>
      <c r="K55">
        <v>19</v>
      </c>
      <c r="L55">
        <v>-0.027874564459930307</v>
      </c>
      <c r="M55" s="1">
        <f t="shared" si="5"/>
        <v>-0.5044273216827334</v>
      </c>
      <c r="N55">
        <v>32</v>
      </c>
      <c r="O55">
        <f t="shared" si="0"/>
        <v>-0.31328760593123695</v>
      </c>
      <c r="P55">
        <v>4</v>
      </c>
      <c r="Q55">
        <v>38</v>
      </c>
      <c r="R55">
        <f t="shared" si="1"/>
        <v>-0.4525868316150392</v>
      </c>
      <c r="S55">
        <v>4</v>
      </c>
      <c r="T55">
        <v>32</v>
      </c>
      <c r="U55">
        <v>18.218842325728424</v>
      </c>
      <c r="V55">
        <v>13</v>
      </c>
    </row>
    <row r="56" spans="1:22" ht="12.75">
      <c r="A56" t="s">
        <v>54</v>
      </c>
      <c r="B56" t="s">
        <v>482</v>
      </c>
      <c r="C56">
        <v>621</v>
      </c>
      <c r="D56" s="1">
        <f t="shared" si="2"/>
        <v>-0.1236595637534327</v>
      </c>
      <c r="E56">
        <v>47</v>
      </c>
      <c r="F56">
        <v>0.9026530981063843</v>
      </c>
      <c r="G56" s="1">
        <f t="shared" si="3"/>
        <v>0.23997229380166915</v>
      </c>
      <c r="H56">
        <v>50</v>
      </c>
      <c r="I56">
        <v>0.054621848739495826</v>
      </c>
      <c r="J56" s="1">
        <f t="shared" si="4"/>
        <v>0.018782885292970532</v>
      </c>
      <c r="K56">
        <v>56</v>
      </c>
      <c r="L56">
        <v>0.07603686635944706</v>
      </c>
      <c r="M56" s="1">
        <f t="shared" si="5"/>
        <v>0.36251493174529553</v>
      </c>
      <c r="N56">
        <v>68</v>
      </c>
      <c r="O56">
        <f t="shared" si="0"/>
        <v>-0.010190438638769034</v>
      </c>
      <c r="P56">
        <v>6</v>
      </c>
      <c r="Q56">
        <v>54</v>
      </c>
      <c r="R56">
        <f t="shared" si="1"/>
        <v>0.018298051170511597</v>
      </c>
      <c r="S56">
        <v>6</v>
      </c>
      <c r="T56">
        <v>55</v>
      </c>
      <c r="U56">
        <v>42.00037595943977</v>
      </c>
      <c r="V56">
        <v>51</v>
      </c>
    </row>
    <row r="57" spans="1:22" ht="12.75">
      <c r="A57" t="s">
        <v>55</v>
      </c>
      <c r="B57" t="s">
        <v>483</v>
      </c>
      <c r="C57">
        <v>543</v>
      </c>
      <c r="D57" s="1">
        <f t="shared" si="2"/>
        <v>-0.6574796556233322</v>
      </c>
      <c r="E57">
        <v>27</v>
      </c>
      <c r="F57">
        <v>0.9128633737564087</v>
      </c>
      <c r="G57" s="1">
        <f t="shared" si="3"/>
        <v>0.49812292199710373</v>
      </c>
      <c r="H57">
        <v>65</v>
      </c>
      <c r="I57">
        <v>-0.06469500924214422</v>
      </c>
      <c r="J57" s="1">
        <f t="shared" si="4"/>
        <v>-1.255165522928693</v>
      </c>
      <c r="K57">
        <v>8</v>
      </c>
      <c r="L57">
        <v>-0.07196261682242988</v>
      </c>
      <c r="M57" s="1">
        <f t="shared" si="5"/>
        <v>-0.8722578400675378</v>
      </c>
      <c r="N57">
        <v>18</v>
      </c>
      <c r="O57">
        <f t="shared" si="0"/>
        <v>-0.6829343897667814</v>
      </c>
      <c r="P57">
        <v>3</v>
      </c>
      <c r="Q57">
        <v>23</v>
      </c>
      <c r="R57">
        <f t="shared" si="1"/>
        <v>-0.8024715632278536</v>
      </c>
      <c r="S57">
        <v>2</v>
      </c>
      <c r="T57">
        <v>19</v>
      </c>
      <c r="U57">
        <v>7.452784726749336</v>
      </c>
      <c r="V57">
        <v>3</v>
      </c>
    </row>
    <row r="58" spans="1:22" ht="12.75">
      <c r="A58" t="s">
        <v>56</v>
      </c>
      <c r="B58" t="s">
        <v>484</v>
      </c>
      <c r="C58">
        <v>476</v>
      </c>
      <c r="D58" s="1">
        <f t="shared" si="2"/>
        <v>-1.1160174268449126</v>
      </c>
      <c r="E58">
        <v>14</v>
      </c>
      <c r="F58">
        <v>0.9032140374183655</v>
      </c>
      <c r="G58" s="1">
        <f t="shared" si="3"/>
        <v>0.2541547547587458</v>
      </c>
      <c r="H58">
        <v>50</v>
      </c>
      <c r="I58">
        <v>-0.09586374695863742</v>
      </c>
      <c r="J58" s="1">
        <f t="shared" si="4"/>
        <v>-1.587954740411398</v>
      </c>
      <c r="K58">
        <v>2</v>
      </c>
      <c r="L58">
        <v>-0.21649484536082475</v>
      </c>
      <c r="M58" s="1">
        <f t="shared" si="5"/>
        <v>-2.078102999873429</v>
      </c>
      <c r="N58">
        <v>1</v>
      </c>
      <c r="O58">
        <f t="shared" si="0"/>
        <v>-1.1695962287006956</v>
      </c>
      <c r="P58">
        <v>1</v>
      </c>
      <c r="Q58">
        <v>9</v>
      </c>
      <c r="R58">
        <f t="shared" si="1"/>
        <v>-1.2639836914139924</v>
      </c>
      <c r="S58">
        <v>1</v>
      </c>
      <c r="T58">
        <v>6</v>
      </c>
      <c r="U58">
        <v>15.136041394204359</v>
      </c>
      <c r="V58">
        <v>9</v>
      </c>
    </row>
    <row r="59" spans="1:22" ht="12.75">
      <c r="A59" t="s">
        <v>57</v>
      </c>
      <c r="B59" t="s">
        <v>485</v>
      </c>
      <c r="C59">
        <v>434</v>
      </c>
      <c r="D59" s="1">
        <f t="shared" si="2"/>
        <v>-1.4034590147748582</v>
      </c>
      <c r="E59">
        <v>9</v>
      </c>
      <c r="F59">
        <v>0.8106616139411926</v>
      </c>
      <c r="G59" s="1">
        <f t="shared" si="3"/>
        <v>-2.0858865017752954</v>
      </c>
      <c r="H59">
        <v>5</v>
      </c>
      <c r="I59">
        <v>-0.12739726027397258</v>
      </c>
      <c r="J59" s="1">
        <f t="shared" si="4"/>
        <v>-1.9246386740420454</v>
      </c>
      <c r="K59">
        <v>1</v>
      </c>
      <c r="L59">
        <v>-0.18927444794952686</v>
      </c>
      <c r="M59" s="1">
        <f t="shared" si="5"/>
        <v>-1.851000817901006</v>
      </c>
      <c r="N59">
        <v>3</v>
      </c>
      <c r="O59">
        <f t="shared" si="0"/>
        <v>-1.6206918756409543</v>
      </c>
      <c r="P59">
        <v>1</v>
      </c>
      <c r="Q59">
        <v>2</v>
      </c>
      <c r="R59">
        <f t="shared" si="1"/>
        <v>-1.7249278074943915</v>
      </c>
      <c r="S59">
        <v>1</v>
      </c>
      <c r="T59">
        <v>1</v>
      </c>
      <c r="U59">
        <v>16.96996237959631</v>
      </c>
      <c r="V59">
        <v>12</v>
      </c>
    </row>
    <row r="60" spans="1:22" ht="12.75">
      <c r="A60" t="s">
        <v>58</v>
      </c>
      <c r="B60" t="s">
        <v>486</v>
      </c>
      <c r="C60">
        <v>550</v>
      </c>
      <c r="D60" s="1">
        <f t="shared" si="2"/>
        <v>-0.6095727243016745</v>
      </c>
      <c r="E60">
        <v>30</v>
      </c>
      <c r="F60">
        <v>0.8968801498413086</v>
      </c>
      <c r="G60" s="1">
        <f t="shared" si="3"/>
        <v>0.09401245175122773</v>
      </c>
      <c r="H60">
        <v>41</v>
      </c>
      <c r="I60">
        <v>-0.05096660808435849</v>
      </c>
      <c r="J60" s="1">
        <f t="shared" si="4"/>
        <v>-1.108587117343451</v>
      </c>
      <c r="K60">
        <v>12</v>
      </c>
      <c r="L60">
        <v>0.0031695721077653616</v>
      </c>
      <c r="M60" s="1">
        <f t="shared" si="5"/>
        <v>-0.24542334589774456</v>
      </c>
      <c r="N60">
        <v>42</v>
      </c>
      <c r="O60">
        <f t="shared" si="0"/>
        <v>-0.6026021474643467</v>
      </c>
      <c r="P60">
        <v>3</v>
      </c>
      <c r="Q60">
        <v>28</v>
      </c>
      <c r="R60">
        <f t="shared" si="1"/>
        <v>-0.7024050260727019</v>
      </c>
      <c r="S60">
        <v>3</v>
      </c>
      <c r="T60">
        <v>23</v>
      </c>
      <c r="U60">
        <v>25.295131265793074</v>
      </c>
      <c r="V60">
        <v>25</v>
      </c>
    </row>
    <row r="61" spans="1:22" ht="12.75">
      <c r="A61" t="s">
        <v>59</v>
      </c>
      <c r="B61" t="s">
        <v>487</v>
      </c>
      <c r="C61">
        <v>650</v>
      </c>
      <c r="D61" s="1">
        <f t="shared" si="2"/>
        <v>0.07481200886486325</v>
      </c>
      <c r="E61">
        <v>57</v>
      </c>
      <c r="F61">
        <v>0.91750568151474</v>
      </c>
      <c r="G61" s="1">
        <f t="shared" si="3"/>
        <v>0.6154963118219806</v>
      </c>
      <c r="H61">
        <v>70</v>
      </c>
      <c r="I61">
        <v>0.039657419474958155</v>
      </c>
      <c r="J61" s="1">
        <f t="shared" si="4"/>
        <v>-0.1409926163753429</v>
      </c>
      <c r="K61">
        <v>51</v>
      </c>
      <c r="L61">
        <v>-0.010091453800063044</v>
      </c>
      <c r="M61" s="1">
        <f t="shared" si="5"/>
        <v>-0.3560612573637501</v>
      </c>
      <c r="N61">
        <v>38</v>
      </c>
      <c r="O61">
        <f t="shared" si="0"/>
        <v>0.04263218748967242</v>
      </c>
      <c r="P61">
        <v>6</v>
      </c>
      <c r="Q61">
        <v>55</v>
      </c>
      <c r="R61">
        <f t="shared" si="1"/>
        <v>-0.0005287375583688109</v>
      </c>
      <c r="S61">
        <v>6</v>
      </c>
      <c r="T61">
        <v>54</v>
      </c>
      <c r="U61">
        <v>37.938945652757276</v>
      </c>
      <c r="V61">
        <v>44</v>
      </c>
    </row>
    <row r="62" spans="1:22" ht="12.75">
      <c r="A62" t="s">
        <v>60</v>
      </c>
      <c r="B62" t="s">
        <v>488</v>
      </c>
      <c r="C62">
        <v>571</v>
      </c>
      <c r="D62" s="1">
        <f t="shared" si="2"/>
        <v>-0.4658519303367016</v>
      </c>
      <c r="E62">
        <v>35</v>
      </c>
      <c r="F62">
        <v>0.8698140978813171</v>
      </c>
      <c r="G62" s="1">
        <f t="shared" si="3"/>
        <v>-0.5903097502870062</v>
      </c>
      <c r="H62">
        <v>21</v>
      </c>
      <c r="I62">
        <v>0.004526748971193317</v>
      </c>
      <c r="J62" s="1">
        <f t="shared" si="4"/>
        <v>-0.5160834671159618</v>
      </c>
      <c r="K62">
        <v>35</v>
      </c>
      <c r="L62">
        <v>0.1261180679785332</v>
      </c>
      <c r="M62" s="1">
        <f t="shared" si="5"/>
        <v>0.7803468241913141</v>
      </c>
      <c r="N62">
        <v>80</v>
      </c>
      <c r="O62">
        <f t="shared" si="0"/>
        <v>-0.3637241442347825</v>
      </c>
      <c r="P62">
        <v>4</v>
      </c>
      <c r="Q62">
        <v>35</v>
      </c>
      <c r="R62">
        <f t="shared" si="1"/>
        <v>-0.3737704515906346</v>
      </c>
      <c r="S62">
        <v>4</v>
      </c>
      <c r="T62">
        <v>36</v>
      </c>
      <c r="U62">
        <v>39.36694138165122</v>
      </c>
      <c r="V62">
        <v>46</v>
      </c>
    </row>
    <row r="63" spans="1:22" ht="12.75">
      <c r="A63" t="s">
        <v>61</v>
      </c>
      <c r="B63" t="s">
        <v>489</v>
      </c>
      <c r="C63">
        <v>498</v>
      </c>
      <c r="D63" s="1">
        <f t="shared" si="2"/>
        <v>-0.9654527855482742</v>
      </c>
      <c r="E63">
        <v>17</v>
      </c>
      <c r="F63">
        <v>0.8860605955123901</v>
      </c>
      <c r="G63" s="1">
        <f t="shared" si="3"/>
        <v>-0.1795428216363477</v>
      </c>
      <c r="H63">
        <v>31</v>
      </c>
      <c r="I63">
        <v>-0.06961651917404132</v>
      </c>
      <c r="J63" s="1">
        <f t="shared" si="4"/>
        <v>-1.3077125799820408</v>
      </c>
      <c r="K63">
        <v>7</v>
      </c>
      <c r="L63">
        <v>-0.17292225201072386</v>
      </c>
      <c r="M63" s="1">
        <f t="shared" si="5"/>
        <v>-1.714573001597288</v>
      </c>
      <c r="N63">
        <v>4</v>
      </c>
      <c r="O63">
        <f t="shared" si="0"/>
        <v>-1.0302257696487365</v>
      </c>
      <c r="P63">
        <v>2</v>
      </c>
      <c r="Q63">
        <v>11</v>
      </c>
      <c r="R63">
        <f t="shared" si="1"/>
        <v>-1.0986777285354896</v>
      </c>
      <c r="S63">
        <v>1</v>
      </c>
      <c r="T63">
        <v>9</v>
      </c>
      <c r="U63">
        <v>18.26644990390409</v>
      </c>
      <c r="V63">
        <v>13</v>
      </c>
    </row>
    <row r="64" spans="1:22" ht="12.75">
      <c r="A64" t="s">
        <v>62</v>
      </c>
      <c r="B64" t="s">
        <v>490</v>
      </c>
      <c r="C64">
        <v>579</v>
      </c>
      <c r="D64" s="1">
        <f t="shared" si="2"/>
        <v>-0.4111011516833786</v>
      </c>
      <c r="E64">
        <v>37</v>
      </c>
      <c r="F64">
        <v>0.8673295378684998</v>
      </c>
      <c r="G64" s="1">
        <f t="shared" si="3"/>
        <v>-0.6531279101568164</v>
      </c>
      <c r="H64">
        <v>19</v>
      </c>
      <c r="I64">
        <v>-0.04847309743092587</v>
      </c>
      <c r="J64" s="1">
        <f t="shared" si="4"/>
        <v>-1.0819638557058284</v>
      </c>
      <c r="K64">
        <v>13</v>
      </c>
      <c r="L64">
        <v>-0.06717363751584282</v>
      </c>
      <c r="M64" s="1">
        <f t="shared" si="5"/>
        <v>-0.8323029623516344</v>
      </c>
      <c r="N64">
        <v>19</v>
      </c>
      <c r="O64">
        <f t="shared" si="0"/>
        <v>-0.6115965494020379</v>
      </c>
      <c r="P64">
        <v>3</v>
      </c>
      <c r="Q64">
        <v>27</v>
      </c>
      <c r="R64">
        <f t="shared" si="1"/>
        <v>-0.7457690902065279</v>
      </c>
      <c r="S64">
        <v>3</v>
      </c>
      <c r="T64">
        <v>21</v>
      </c>
      <c r="U64">
        <v>22.799892794396587</v>
      </c>
      <c r="V64">
        <v>18</v>
      </c>
    </row>
    <row r="65" spans="1:22" ht="12.75">
      <c r="A65" t="s">
        <v>63</v>
      </c>
      <c r="B65" t="s">
        <v>491</v>
      </c>
      <c r="C65">
        <v>819</v>
      </c>
      <c r="D65" s="1">
        <f t="shared" si="2"/>
        <v>1.2314222079163122</v>
      </c>
      <c r="E65">
        <v>87</v>
      </c>
      <c r="F65">
        <v>0.9296355843544006</v>
      </c>
      <c r="G65" s="1">
        <f t="shared" si="3"/>
        <v>0.9221816693324307</v>
      </c>
      <c r="H65">
        <v>87</v>
      </c>
      <c r="I65">
        <v>0.08787249872733671</v>
      </c>
      <c r="J65" s="1">
        <f t="shared" si="4"/>
        <v>0.37380072049999286</v>
      </c>
      <c r="K65">
        <v>68</v>
      </c>
      <c r="L65">
        <v>0.09583333333333344</v>
      </c>
      <c r="M65" s="1">
        <f t="shared" si="5"/>
        <v>0.527678605779261</v>
      </c>
      <c r="N65">
        <v>74</v>
      </c>
      <c r="O65">
        <f t="shared" si="0"/>
        <v>0.958599496360955</v>
      </c>
      <c r="P65">
        <v>9</v>
      </c>
      <c r="Q65">
        <v>83</v>
      </c>
      <c r="R65">
        <f t="shared" si="1"/>
        <v>0.7870751988776912</v>
      </c>
      <c r="S65">
        <v>8</v>
      </c>
      <c r="T65">
        <v>80</v>
      </c>
      <c r="U65">
        <v>64.0085306608701</v>
      </c>
      <c r="V65">
        <v>78</v>
      </c>
    </row>
    <row r="66" spans="1:22" ht="12.75">
      <c r="A66" t="s">
        <v>64</v>
      </c>
      <c r="B66" t="s">
        <v>492</v>
      </c>
      <c r="C66">
        <v>796</v>
      </c>
      <c r="D66" s="1">
        <f t="shared" si="2"/>
        <v>1.0740137192880084</v>
      </c>
      <c r="E66">
        <v>83</v>
      </c>
      <c r="F66">
        <v>0.9369160532951355</v>
      </c>
      <c r="G66" s="1">
        <f t="shared" si="3"/>
        <v>1.1062567810169581</v>
      </c>
      <c r="H66">
        <v>96</v>
      </c>
      <c r="I66">
        <v>0.08549640184740959</v>
      </c>
      <c r="J66" s="1">
        <f t="shared" si="4"/>
        <v>0.3484310880007076</v>
      </c>
      <c r="K66">
        <v>68</v>
      </c>
      <c r="L66">
        <v>0.06197237145049894</v>
      </c>
      <c r="M66" s="1">
        <f t="shared" si="5"/>
        <v>0.24517360737372543</v>
      </c>
      <c r="N66">
        <v>63</v>
      </c>
      <c r="O66">
        <f aca="true" t="shared" si="6" ref="O66:O129">0.6*D66+0.2*J66+0.1*G66+0.1*M66</f>
        <v>0.8492374880120148</v>
      </c>
      <c r="P66">
        <v>9</v>
      </c>
      <c r="Q66">
        <v>81</v>
      </c>
      <c r="R66">
        <f aca="true" t="shared" si="7" ref="R66:R129">0.4*D66+0.4*J66+0.1*G66+0.1*M66</f>
        <v>0.7041209617545547</v>
      </c>
      <c r="S66">
        <v>8</v>
      </c>
      <c r="T66">
        <v>76</v>
      </c>
      <c r="U66">
        <v>56.40298788064123</v>
      </c>
      <c r="V66">
        <v>69</v>
      </c>
    </row>
    <row r="67" spans="1:22" ht="12.75">
      <c r="A67" t="s">
        <v>65</v>
      </c>
      <c r="B67" t="s">
        <v>493</v>
      </c>
      <c r="C67">
        <v>565</v>
      </c>
      <c r="D67" s="1">
        <f aca="true" t="shared" si="8" ref="D67:D130">IF(ABS((C67-AVERAGE(C$2:C$423))/STDEVP(C$2:C$423))&gt;2.5,SIGN((C67-AVERAGE(C$2:C$423))/STDEVP(C$2:C$423))*2.5,(C67-AVERAGE(C$2:C$423))/STDEVP(C$2:C$423))</f>
        <v>-0.5069150143266938</v>
      </c>
      <c r="E67">
        <v>33</v>
      </c>
      <c r="F67">
        <v>0.900086522102356</v>
      </c>
      <c r="G67" s="1">
        <f aca="true" t="shared" si="9" ref="G67:G130">IF(ABS((F67-AVERAGE(F$2:F$423))/STDEVP(F$2:F$423))&gt;2.5,SIGN((F67-AVERAGE(F$2:F$423))/STDEVP(F$2:F$423))*2.5,(F67-AVERAGE(F$2:F$423))/STDEVP(F$2:F$423))</f>
        <v>0.17508048965633694</v>
      </c>
      <c r="H67">
        <v>46</v>
      </c>
      <c r="I67">
        <v>-0.04871977240398295</v>
      </c>
      <c r="J67" s="1">
        <f aca="true" t="shared" si="10" ref="J67:J130">IF(ABS((I67-AVERAGE(I$2:I$423))/STDEVP(I$2:I$423))&gt;2.5,SIGN((I67-AVERAGE(I$2:I$423))/STDEVP(I$2:I$423))*2.5,(I67-AVERAGE(I$2:I$423))/STDEVP(I$2:I$423))</f>
        <v>-1.084597609180317</v>
      </c>
      <c r="K67">
        <v>13</v>
      </c>
      <c r="L67">
        <v>-0.09475951184493903</v>
      </c>
      <c r="M67" s="1">
        <f aca="true" t="shared" si="11" ref="M67:M130">IF(ABS((L67-AVERAGE(L$2:L$423))/STDEVP(L$2:L$423))&gt;2.5,SIGN((L67-AVERAGE(L$2:L$423))/STDEVP(L$2:L$423))*2.5,(L67-AVERAGE(L$2:L$423))/STDEVP(L$2:L$423))</f>
        <v>-1.062454350558574</v>
      </c>
      <c r="N67">
        <v>12</v>
      </c>
      <c r="O67">
        <f t="shared" si="6"/>
        <v>-0.6098059165223033</v>
      </c>
      <c r="P67">
        <v>3</v>
      </c>
      <c r="Q67">
        <v>27</v>
      </c>
      <c r="R67">
        <f t="shared" si="7"/>
        <v>-0.725342435493028</v>
      </c>
      <c r="S67">
        <v>3</v>
      </c>
      <c r="T67">
        <v>22</v>
      </c>
      <c r="U67">
        <v>11.72561649892943</v>
      </c>
      <c r="V67">
        <v>6</v>
      </c>
    </row>
    <row r="68" spans="1:22" ht="12.75">
      <c r="A68" t="s">
        <v>66</v>
      </c>
      <c r="B68" t="s">
        <v>494</v>
      </c>
      <c r="C68">
        <v>527</v>
      </c>
      <c r="D68" s="1">
        <f t="shared" si="8"/>
        <v>-0.7669812129299782</v>
      </c>
      <c r="E68">
        <v>23</v>
      </c>
      <c r="F68">
        <v>0.8338399529457092</v>
      </c>
      <c r="G68" s="1">
        <f t="shared" si="9"/>
        <v>-1.4998589566199994</v>
      </c>
      <c r="H68">
        <v>10</v>
      </c>
      <c r="I68">
        <v>-0.047441860465116226</v>
      </c>
      <c r="J68" s="1">
        <f t="shared" si="10"/>
        <v>-1.0709533186089273</v>
      </c>
      <c r="K68">
        <v>14</v>
      </c>
      <c r="L68">
        <v>-0.14613778705636749</v>
      </c>
      <c r="M68" s="1">
        <f t="shared" si="11"/>
        <v>-1.4911078426509479</v>
      </c>
      <c r="N68">
        <v>6</v>
      </c>
      <c r="O68">
        <f t="shared" si="6"/>
        <v>-0.9734760714068672</v>
      </c>
      <c r="P68">
        <v>2</v>
      </c>
      <c r="Q68">
        <v>12</v>
      </c>
      <c r="R68">
        <f t="shared" si="7"/>
        <v>-1.034270492542657</v>
      </c>
      <c r="S68">
        <v>1</v>
      </c>
      <c r="T68">
        <v>10</v>
      </c>
      <c r="U68">
        <v>18.677951217245973</v>
      </c>
      <c r="V68">
        <v>14</v>
      </c>
    </row>
    <row r="69" spans="1:22" ht="12.75">
      <c r="A69" t="s">
        <v>67</v>
      </c>
      <c r="B69" t="s">
        <v>495</v>
      </c>
      <c r="C69">
        <v>548</v>
      </c>
      <c r="D69" s="1">
        <f t="shared" si="8"/>
        <v>-0.6232604189650053</v>
      </c>
      <c r="E69">
        <v>29</v>
      </c>
      <c r="F69">
        <v>0.9042812585830688</v>
      </c>
      <c r="G69" s="1">
        <f t="shared" si="9"/>
        <v>0.28113774949219156</v>
      </c>
      <c r="H69">
        <v>52</v>
      </c>
      <c r="I69">
        <v>-0.05452984113353365</v>
      </c>
      <c r="J69" s="1">
        <f t="shared" si="10"/>
        <v>-1.146631825760245</v>
      </c>
      <c r="K69">
        <v>10</v>
      </c>
      <c r="L69">
        <v>-0.12311780336581046</v>
      </c>
      <c r="M69" s="1">
        <f t="shared" si="11"/>
        <v>-1.2990500836806382</v>
      </c>
      <c r="N69">
        <v>8</v>
      </c>
      <c r="O69">
        <f t="shared" si="6"/>
        <v>-0.7050738499498969</v>
      </c>
      <c r="P69">
        <v>3</v>
      </c>
      <c r="Q69">
        <v>22</v>
      </c>
      <c r="R69">
        <f t="shared" si="7"/>
        <v>-0.8097481313089449</v>
      </c>
      <c r="S69">
        <v>2</v>
      </c>
      <c r="T69">
        <v>18</v>
      </c>
      <c r="U69">
        <v>11.643715069648273</v>
      </c>
      <c r="V69">
        <v>6</v>
      </c>
    </row>
    <row r="70" spans="1:22" ht="12.75">
      <c r="A70" t="s">
        <v>68</v>
      </c>
      <c r="B70" t="s">
        <v>496</v>
      </c>
      <c r="C70">
        <v>556</v>
      </c>
      <c r="D70" s="1">
        <f t="shared" si="8"/>
        <v>-0.5685096403116823</v>
      </c>
      <c r="E70">
        <v>32</v>
      </c>
      <c r="F70">
        <v>0.8829439878463745</v>
      </c>
      <c r="G70" s="1">
        <f t="shared" si="9"/>
        <v>-0.25834130410618356</v>
      </c>
      <c r="H70">
        <v>29</v>
      </c>
      <c r="I70">
        <v>-0.031198686371100126</v>
      </c>
      <c r="J70" s="1">
        <f t="shared" si="10"/>
        <v>-0.8975246335799995</v>
      </c>
      <c r="K70">
        <v>20</v>
      </c>
      <c r="L70">
        <v>-0.13092369477911647</v>
      </c>
      <c r="M70" s="1">
        <f t="shared" si="11"/>
        <v>-1.3641753258075522</v>
      </c>
      <c r="N70">
        <v>7</v>
      </c>
      <c r="O70">
        <f t="shared" si="6"/>
        <v>-0.6828623738943829</v>
      </c>
      <c r="P70">
        <v>3</v>
      </c>
      <c r="Q70">
        <v>23</v>
      </c>
      <c r="R70">
        <f t="shared" si="7"/>
        <v>-0.7486653725480463</v>
      </c>
      <c r="S70">
        <v>2</v>
      </c>
      <c r="T70">
        <v>20</v>
      </c>
      <c r="U70">
        <v>16.1249902720967</v>
      </c>
      <c r="V70">
        <v>10</v>
      </c>
    </row>
    <row r="71" spans="1:22" ht="12.75">
      <c r="A71" t="s">
        <v>69</v>
      </c>
      <c r="B71" t="s">
        <v>497</v>
      </c>
      <c r="C71">
        <v>610</v>
      </c>
      <c r="D71" s="1">
        <f t="shared" si="8"/>
        <v>-0.19894188440175187</v>
      </c>
      <c r="E71">
        <v>45</v>
      </c>
      <c r="F71">
        <v>0.8871345520019531</v>
      </c>
      <c r="G71" s="1">
        <f t="shared" si="9"/>
        <v>-0.15238953489481039</v>
      </c>
      <c r="H71">
        <v>32</v>
      </c>
      <c r="I71">
        <v>-0.022556390977443663</v>
      </c>
      <c r="J71" s="1">
        <f t="shared" si="10"/>
        <v>-0.8052506779431169</v>
      </c>
      <c r="K71">
        <v>23</v>
      </c>
      <c r="L71">
        <v>-0.024852844996729906</v>
      </c>
      <c r="M71" s="1">
        <f t="shared" si="11"/>
        <v>-0.47921684907161255</v>
      </c>
      <c r="N71">
        <v>32</v>
      </c>
      <c r="O71">
        <f t="shared" si="6"/>
        <v>-0.34357590462631676</v>
      </c>
      <c r="P71">
        <v>4</v>
      </c>
      <c r="Q71">
        <v>36</v>
      </c>
      <c r="R71">
        <f t="shared" si="7"/>
        <v>-0.4648376633345898</v>
      </c>
      <c r="S71">
        <v>4</v>
      </c>
      <c r="T71">
        <v>32</v>
      </c>
      <c r="U71">
        <v>21.050591744373925</v>
      </c>
      <c r="V71">
        <v>17</v>
      </c>
    </row>
    <row r="72" spans="1:22" ht="12.75">
      <c r="A72" t="s">
        <v>70</v>
      </c>
      <c r="B72" t="s">
        <v>498</v>
      </c>
      <c r="C72">
        <v>639</v>
      </c>
      <c r="D72" s="1">
        <f t="shared" si="8"/>
        <v>-0.0004703117834559062</v>
      </c>
      <c r="E72">
        <v>53</v>
      </c>
      <c r="F72">
        <v>0.8753418922424316</v>
      </c>
      <c r="G72" s="1">
        <f t="shared" si="9"/>
        <v>-0.4505482359293132</v>
      </c>
      <c r="H72">
        <v>24</v>
      </c>
      <c r="I72">
        <v>-0.011571675302245232</v>
      </c>
      <c r="J72" s="1">
        <f t="shared" si="10"/>
        <v>-0.6879666555014605</v>
      </c>
      <c r="K72">
        <v>26</v>
      </c>
      <c r="L72">
        <v>-0.053050397877984046</v>
      </c>
      <c r="M72" s="1">
        <f t="shared" si="11"/>
        <v>-0.7144715255135412</v>
      </c>
      <c r="N72">
        <v>24</v>
      </c>
      <c r="O72">
        <f t="shared" si="6"/>
        <v>-0.2543774943146511</v>
      </c>
      <c r="P72">
        <v>5</v>
      </c>
      <c r="Q72">
        <v>41</v>
      </c>
      <c r="R72">
        <f t="shared" si="7"/>
        <v>-0.3918767630582521</v>
      </c>
      <c r="S72">
        <v>4</v>
      </c>
      <c r="T72">
        <v>35</v>
      </c>
      <c r="U72">
        <v>27.432671391118387</v>
      </c>
      <c r="V72">
        <v>29</v>
      </c>
    </row>
    <row r="73" spans="1:22" ht="12.75">
      <c r="A73" t="s">
        <v>71</v>
      </c>
      <c r="B73" t="s">
        <v>499</v>
      </c>
      <c r="C73">
        <v>631</v>
      </c>
      <c r="D73" s="1">
        <f t="shared" si="8"/>
        <v>-0.055221090436778926</v>
      </c>
      <c r="E73">
        <v>51</v>
      </c>
      <c r="F73">
        <v>0.9091956615447998</v>
      </c>
      <c r="G73" s="1">
        <f t="shared" si="9"/>
        <v>0.40539063504218326</v>
      </c>
      <c r="H73">
        <v>58</v>
      </c>
      <c r="I73">
        <v>-0.030004918839153905</v>
      </c>
      <c r="J73" s="1">
        <f t="shared" si="10"/>
        <v>-0.884778754474269</v>
      </c>
      <c r="K73">
        <v>20</v>
      </c>
      <c r="L73">
        <v>-0.019414281013491297</v>
      </c>
      <c r="M73" s="1">
        <f t="shared" si="11"/>
        <v>-0.43384242897304764</v>
      </c>
      <c r="N73">
        <v>35</v>
      </c>
      <c r="O73">
        <f t="shared" si="6"/>
        <v>-0.21293358455000763</v>
      </c>
      <c r="P73">
        <v>5</v>
      </c>
      <c r="Q73">
        <v>45</v>
      </c>
      <c r="R73">
        <f t="shared" si="7"/>
        <v>-0.37884511735750565</v>
      </c>
      <c r="S73">
        <v>4</v>
      </c>
      <c r="T73">
        <v>36</v>
      </c>
      <c r="U73">
        <v>15.444368948946957</v>
      </c>
      <c r="V73">
        <v>10</v>
      </c>
    </row>
    <row r="74" spans="1:22" ht="12.75">
      <c r="A74" t="s">
        <v>72</v>
      </c>
      <c r="B74" t="s">
        <v>500</v>
      </c>
      <c r="C74">
        <v>629</v>
      </c>
      <c r="D74" s="1">
        <f t="shared" si="8"/>
        <v>-0.06890878510010968</v>
      </c>
      <c r="E74">
        <v>50</v>
      </c>
      <c r="F74">
        <v>0.8604884147644043</v>
      </c>
      <c r="G74" s="1">
        <f t="shared" si="9"/>
        <v>-0.8260948590834422</v>
      </c>
      <c r="H74">
        <v>17</v>
      </c>
      <c r="I74">
        <v>-0.011253516723976231</v>
      </c>
      <c r="J74" s="1">
        <f t="shared" si="10"/>
        <v>-0.6845696701868604</v>
      </c>
      <c r="K74">
        <v>27</v>
      </c>
      <c r="L74">
        <v>-0.06926406926406925</v>
      </c>
      <c r="M74" s="1">
        <f t="shared" si="11"/>
        <v>-0.8497436192279225</v>
      </c>
      <c r="N74">
        <v>18</v>
      </c>
      <c r="O74">
        <f t="shared" si="6"/>
        <v>-0.3458430529285744</v>
      </c>
      <c r="P74">
        <v>4</v>
      </c>
      <c r="Q74">
        <v>36</v>
      </c>
      <c r="R74">
        <f t="shared" si="7"/>
        <v>-0.46897522994592455</v>
      </c>
      <c r="S74">
        <v>4</v>
      </c>
      <c r="T74">
        <v>32</v>
      </c>
      <c r="U74">
        <v>35.68821578173824</v>
      </c>
      <c r="V74">
        <v>40</v>
      </c>
    </row>
    <row r="75" spans="1:22" ht="12.75">
      <c r="A75" t="s">
        <v>73</v>
      </c>
      <c r="B75" t="s">
        <v>501</v>
      </c>
      <c r="C75">
        <v>648</v>
      </c>
      <c r="D75" s="1">
        <f t="shared" si="8"/>
        <v>0.06112431420153249</v>
      </c>
      <c r="E75">
        <v>55</v>
      </c>
      <c r="F75">
        <v>0.9049705266952515</v>
      </c>
      <c r="G75" s="1">
        <f t="shared" si="9"/>
        <v>0.29856480065653485</v>
      </c>
      <c r="H75">
        <v>52</v>
      </c>
      <c r="I75">
        <v>-0.012069343866578874</v>
      </c>
      <c r="J75" s="1">
        <f t="shared" si="10"/>
        <v>-0.6932802724209771</v>
      </c>
      <c r="K75">
        <v>26</v>
      </c>
      <c r="L75">
        <v>-0.05769230769230771</v>
      </c>
      <c r="M75" s="1">
        <f t="shared" si="11"/>
        <v>-0.7531993894540789</v>
      </c>
      <c r="N75">
        <v>22</v>
      </c>
      <c r="O75">
        <f t="shared" si="6"/>
        <v>-0.14744492484303034</v>
      </c>
      <c r="P75">
        <v>5</v>
      </c>
      <c r="Q75">
        <v>48</v>
      </c>
      <c r="R75">
        <f t="shared" si="7"/>
        <v>-0.2983258421675323</v>
      </c>
      <c r="S75">
        <v>4</v>
      </c>
      <c r="T75">
        <v>40</v>
      </c>
      <c r="U75">
        <v>31.497308119983057</v>
      </c>
      <c r="V75">
        <v>35</v>
      </c>
    </row>
    <row r="76" spans="1:22" ht="12.75">
      <c r="A76" t="s">
        <v>74</v>
      </c>
      <c r="B76" t="s">
        <v>502</v>
      </c>
      <c r="C76">
        <v>700</v>
      </c>
      <c r="D76" s="1">
        <f t="shared" si="8"/>
        <v>0.4170043754481321</v>
      </c>
      <c r="E76">
        <v>66</v>
      </c>
      <c r="F76">
        <v>0.9032215476036072</v>
      </c>
      <c r="G76" s="1">
        <f t="shared" si="9"/>
        <v>0.25434463788281253</v>
      </c>
      <c r="H76">
        <v>50</v>
      </c>
      <c r="I76">
        <v>0.03862660944205998</v>
      </c>
      <c r="J76" s="1">
        <f t="shared" si="10"/>
        <v>-0.15199859510126293</v>
      </c>
      <c r="K76">
        <v>49</v>
      </c>
      <c r="L76">
        <v>-0.022589531680440755</v>
      </c>
      <c r="M76" s="1">
        <f t="shared" si="11"/>
        <v>-0.460333825989695</v>
      </c>
      <c r="N76">
        <v>34</v>
      </c>
      <c r="O76">
        <f t="shared" si="6"/>
        <v>0.19920398743793843</v>
      </c>
      <c r="P76">
        <v>7</v>
      </c>
      <c r="Q76">
        <v>62</v>
      </c>
      <c r="R76">
        <f t="shared" si="7"/>
        <v>0.08540339332805946</v>
      </c>
      <c r="S76">
        <v>6</v>
      </c>
      <c r="T76">
        <v>58</v>
      </c>
      <c r="U76">
        <v>44.9213892075105</v>
      </c>
      <c r="V76">
        <v>56</v>
      </c>
    </row>
    <row r="77" spans="1:22" ht="12.75">
      <c r="A77" t="s">
        <v>75</v>
      </c>
      <c r="B77" t="s">
        <v>503</v>
      </c>
      <c r="C77">
        <v>683</v>
      </c>
      <c r="D77" s="1">
        <f t="shared" si="8"/>
        <v>0.30065897080982074</v>
      </c>
      <c r="E77">
        <v>63</v>
      </c>
      <c r="F77">
        <v>0.8627894520759583</v>
      </c>
      <c r="G77" s="1">
        <f t="shared" si="9"/>
        <v>-0.7679167796818966</v>
      </c>
      <c r="H77">
        <v>17</v>
      </c>
      <c r="I77">
        <v>0.014720314033366044</v>
      </c>
      <c r="J77" s="1">
        <f t="shared" si="10"/>
        <v>-0.4072465751232381</v>
      </c>
      <c r="K77">
        <v>40</v>
      </c>
      <c r="L77">
        <v>-0.04075630252100837</v>
      </c>
      <c r="M77" s="1">
        <f t="shared" si="11"/>
        <v>-0.6119008011130452</v>
      </c>
      <c r="N77">
        <v>27</v>
      </c>
      <c r="O77">
        <f t="shared" si="6"/>
        <v>-0.039035690618249394</v>
      </c>
      <c r="P77">
        <v>6</v>
      </c>
      <c r="Q77">
        <v>52</v>
      </c>
      <c r="R77">
        <f t="shared" si="7"/>
        <v>-0.18061679980486114</v>
      </c>
      <c r="S77">
        <v>5</v>
      </c>
      <c r="T77">
        <v>47</v>
      </c>
      <c r="U77">
        <v>43.69632349329052</v>
      </c>
      <c r="V77">
        <v>53</v>
      </c>
    </row>
    <row r="78" spans="1:22" ht="12.75">
      <c r="A78" t="s">
        <v>76</v>
      </c>
      <c r="B78" t="s">
        <v>504</v>
      </c>
      <c r="C78">
        <v>734</v>
      </c>
      <c r="D78" s="1">
        <f t="shared" si="8"/>
        <v>0.649695184724755</v>
      </c>
      <c r="E78">
        <v>73</v>
      </c>
      <c r="F78">
        <v>0.9222638607025146</v>
      </c>
      <c r="G78" s="1">
        <f t="shared" si="9"/>
        <v>0.7357993269896008</v>
      </c>
      <c r="H78">
        <v>77</v>
      </c>
      <c r="I78">
        <v>0.03460977135311705</v>
      </c>
      <c r="J78" s="1">
        <f t="shared" si="10"/>
        <v>-0.19488645333065427</v>
      </c>
      <c r="K78">
        <v>48</v>
      </c>
      <c r="L78">
        <v>0.07832684027065828</v>
      </c>
      <c r="M78" s="1">
        <f t="shared" si="11"/>
        <v>0.3816203865275295</v>
      </c>
      <c r="N78">
        <v>69</v>
      </c>
      <c r="O78">
        <f t="shared" si="6"/>
        <v>0.46258179152043516</v>
      </c>
      <c r="P78">
        <v>7</v>
      </c>
      <c r="Q78">
        <v>69</v>
      </c>
      <c r="R78">
        <f t="shared" si="7"/>
        <v>0.29366546390935333</v>
      </c>
      <c r="S78">
        <v>7</v>
      </c>
      <c r="T78">
        <v>65</v>
      </c>
      <c r="U78">
        <v>49.2562153709787</v>
      </c>
      <c r="V78">
        <v>60</v>
      </c>
    </row>
    <row r="79" spans="1:22" ht="12.75">
      <c r="A79" t="s">
        <v>77</v>
      </c>
      <c r="B79" t="s">
        <v>505</v>
      </c>
      <c r="C79">
        <v>762</v>
      </c>
      <c r="D79" s="1">
        <f t="shared" si="8"/>
        <v>0.8413229100113856</v>
      </c>
      <c r="E79">
        <v>77</v>
      </c>
      <c r="F79">
        <v>0.8787163496017456</v>
      </c>
      <c r="G79" s="1">
        <f t="shared" si="9"/>
        <v>-0.36523043286652085</v>
      </c>
      <c r="H79">
        <v>27</v>
      </c>
      <c r="I79">
        <v>0.04512291831879467</v>
      </c>
      <c r="J79" s="1">
        <f t="shared" si="10"/>
        <v>-0.0826373791521647</v>
      </c>
      <c r="K79">
        <v>53</v>
      </c>
      <c r="L79">
        <v>0.01582575994985902</v>
      </c>
      <c r="M79" s="1">
        <f t="shared" si="11"/>
        <v>-0.1398316518837785</v>
      </c>
      <c r="N79">
        <v>47</v>
      </c>
      <c r="O79">
        <f t="shared" si="6"/>
        <v>0.4377600617013685</v>
      </c>
      <c r="P79">
        <v>7</v>
      </c>
      <c r="Q79">
        <v>69</v>
      </c>
      <c r="R79">
        <f t="shared" si="7"/>
        <v>0.2529680038686585</v>
      </c>
      <c r="S79">
        <v>7</v>
      </c>
      <c r="T79">
        <v>64</v>
      </c>
      <c r="U79">
        <v>48.583391317561144</v>
      </c>
      <c r="V79">
        <v>60</v>
      </c>
    </row>
    <row r="80" spans="1:22" ht="12.75">
      <c r="A80" t="s">
        <v>78</v>
      </c>
      <c r="B80" t="s">
        <v>506</v>
      </c>
      <c r="C80">
        <v>766</v>
      </c>
      <c r="D80" s="1">
        <f t="shared" si="8"/>
        <v>0.8686982993380471</v>
      </c>
      <c r="E80">
        <v>77</v>
      </c>
      <c r="F80">
        <v>0.9206139445304871</v>
      </c>
      <c r="G80" s="1">
        <f t="shared" si="9"/>
        <v>0.6940838130428535</v>
      </c>
      <c r="H80">
        <v>75</v>
      </c>
      <c r="I80">
        <v>0.07342096825905742</v>
      </c>
      <c r="J80" s="1">
        <f t="shared" si="10"/>
        <v>0.21950144923302564</v>
      </c>
      <c r="K80">
        <v>64</v>
      </c>
      <c r="L80">
        <v>-0.056499770326136844</v>
      </c>
      <c r="M80" s="1">
        <f t="shared" si="11"/>
        <v>-0.743249944784008</v>
      </c>
      <c r="N80">
        <v>22</v>
      </c>
      <c r="O80">
        <f t="shared" si="6"/>
        <v>0.560202656275318</v>
      </c>
      <c r="P80">
        <v>8</v>
      </c>
      <c r="Q80">
        <v>72</v>
      </c>
      <c r="R80">
        <f t="shared" si="7"/>
        <v>0.43036328625431364</v>
      </c>
      <c r="S80">
        <v>7</v>
      </c>
      <c r="T80">
        <v>70</v>
      </c>
      <c r="U80">
        <v>49.49599717984541</v>
      </c>
      <c r="V80">
        <v>61</v>
      </c>
    </row>
    <row r="81" spans="1:22" ht="12.75">
      <c r="A81" t="s">
        <v>79</v>
      </c>
      <c r="B81" t="s">
        <v>507</v>
      </c>
      <c r="C81">
        <v>782</v>
      </c>
      <c r="D81" s="1">
        <f t="shared" si="8"/>
        <v>0.9781998566446931</v>
      </c>
      <c r="E81">
        <v>80</v>
      </c>
      <c r="F81">
        <v>0.877674400806427</v>
      </c>
      <c r="G81" s="1">
        <f t="shared" si="9"/>
        <v>-0.391574455817393</v>
      </c>
      <c r="H81">
        <v>25</v>
      </c>
      <c r="I81">
        <v>0.06547758742079335</v>
      </c>
      <c r="J81" s="1">
        <f t="shared" si="10"/>
        <v>0.13468981786772344</v>
      </c>
      <c r="K81">
        <v>61</v>
      </c>
      <c r="L81">
        <v>-0.035500230520977394</v>
      </c>
      <c r="M81" s="1">
        <f t="shared" si="11"/>
        <v>-0.5680489277632551</v>
      </c>
      <c r="N81">
        <v>28</v>
      </c>
      <c r="O81">
        <f t="shared" si="6"/>
        <v>0.5178955392022958</v>
      </c>
      <c r="P81">
        <v>8</v>
      </c>
      <c r="Q81">
        <v>71</v>
      </c>
      <c r="R81">
        <f t="shared" si="7"/>
        <v>0.34919353144690185</v>
      </c>
      <c r="S81">
        <v>7</v>
      </c>
      <c r="T81">
        <v>68</v>
      </c>
      <c r="U81">
        <v>63.25459176118174</v>
      </c>
      <c r="V81">
        <v>77</v>
      </c>
    </row>
    <row r="82" spans="1:22" ht="12.75">
      <c r="A82" t="s">
        <v>80</v>
      </c>
      <c r="B82" t="s">
        <v>508</v>
      </c>
      <c r="C82">
        <v>776</v>
      </c>
      <c r="D82" s="1">
        <f t="shared" si="8"/>
        <v>0.9371367726547009</v>
      </c>
      <c r="E82">
        <v>79</v>
      </c>
      <c r="F82">
        <v>0.9100551009178162</v>
      </c>
      <c r="G82" s="1">
        <f t="shared" si="9"/>
        <v>0.42712019667645046</v>
      </c>
      <c r="H82">
        <v>60</v>
      </c>
      <c r="I82">
        <v>0.045537757437071</v>
      </c>
      <c r="J82" s="1">
        <f t="shared" si="10"/>
        <v>-0.0782081338356518</v>
      </c>
      <c r="K82">
        <v>53</v>
      </c>
      <c r="L82">
        <v>0.02527012896479608</v>
      </c>
      <c r="M82" s="1">
        <f t="shared" si="11"/>
        <v>-0.06103644627981001</v>
      </c>
      <c r="N82">
        <v>51</v>
      </c>
      <c r="O82">
        <f t="shared" si="6"/>
        <v>0.5832488118653543</v>
      </c>
      <c r="P82">
        <v>8</v>
      </c>
      <c r="Q82">
        <v>73</v>
      </c>
      <c r="R82">
        <f t="shared" si="7"/>
        <v>0.38017983056728366</v>
      </c>
      <c r="S82">
        <v>7</v>
      </c>
      <c r="T82">
        <v>69</v>
      </c>
      <c r="U82">
        <v>57.05255744557152</v>
      </c>
      <c r="V82">
        <v>70</v>
      </c>
    </row>
    <row r="83" spans="1:22" ht="12.75">
      <c r="A83" t="s">
        <v>81</v>
      </c>
      <c r="B83" t="s">
        <v>509</v>
      </c>
      <c r="C83">
        <v>670</v>
      </c>
      <c r="D83" s="1">
        <f t="shared" si="8"/>
        <v>0.2116889554981708</v>
      </c>
      <c r="E83">
        <v>60</v>
      </c>
      <c r="F83">
        <v>0.8708894848823547</v>
      </c>
      <c r="G83" s="1">
        <f t="shared" si="9"/>
        <v>-0.5631202953313609</v>
      </c>
      <c r="H83">
        <v>22</v>
      </c>
      <c r="I83">
        <v>-0.036244099797707374</v>
      </c>
      <c r="J83" s="1">
        <f t="shared" si="10"/>
        <v>-0.9513946106509307</v>
      </c>
      <c r="K83">
        <v>18</v>
      </c>
      <c r="L83">
        <v>-0.13932702418506837</v>
      </c>
      <c r="M83" s="1">
        <f t="shared" si="11"/>
        <v>-1.4342850459225351</v>
      </c>
      <c r="N83">
        <v>6</v>
      </c>
      <c r="O83">
        <f t="shared" si="6"/>
        <v>-0.26300608295667327</v>
      </c>
      <c r="P83">
        <v>4</v>
      </c>
      <c r="Q83">
        <v>40</v>
      </c>
      <c r="R83">
        <f t="shared" si="7"/>
        <v>-0.49562279618649363</v>
      </c>
      <c r="S83">
        <v>3</v>
      </c>
      <c r="T83">
        <v>30</v>
      </c>
      <c r="U83">
        <v>27.34236133058225</v>
      </c>
      <c r="V83">
        <v>28</v>
      </c>
    </row>
    <row r="84" spans="1:22" ht="12.75">
      <c r="A84" t="s">
        <v>82</v>
      </c>
      <c r="B84" t="s">
        <v>510</v>
      </c>
      <c r="C84">
        <v>679</v>
      </c>
      <c r="D84" s="1">
        <f t="shared" si="8"/>
        <v>0.2732835814831592</v>
      </c>
      <c r="E84">
        <v>62</v>
      </c>
      <c r="F84">
        <v>0.9220660328865051</v>
      </c>
      <c r="G84" s="1">
        <f t="shared" si="9"/>
        <v>0.7307975643802568</v>
      </c>
      <c r="H84">
        <v>77</v>
      </c>
      <c r="I84">
        <v>0.00788690476190479</v>
      </c>
      <c r="J84" s="1">
        <f t="shared" si="10"/>
        <v>-0.48020701852885284</v>
      </c>
      <c r="K84">
        <v>37</v>
      </c>
      <c r="L84">
        <v>0.050650721069293025</v>
      </c>
      <c r="M84" s="1">
        <f t="shared" si="11"/>
        <v>0.15071607737331452</v>
      </c>
      <c r="N84">
        <v>59</v>
      </c>
      <c r="O84">
        <f t="shared" si="6"/>
        <v>0.15608010935948208</v>
      </c>
      <c r="P84">
        <v>6</v>
      </c>
      <c r="Q84">
        <v>60</v>
      </c>
      <c r="R84">
        <f t="shared" si="7"/>
        <v>0.005381989357079654</v>
      </c>
      <c r="S84">
        <v>6</v>
      </c>
      <c r="T84">
        <v>54</v>
      </c>
      <c r="U84">
        <v>39.46347757028906</v>
      </c>
      <c r="V84">
        <v>46</v>
      </c>
    </row>
    <row r="85" spans="1:22" ht="12.75">
      <c r="A85" t="s">
        <v>83</v>
      </c>
      <c r="B85" t="s">
        <v>511</v>
      </c>
      <c r="C85">
        <v>569</v>
      </c>
      <c r="D85" s="1">
        <f t="shared" si="8"/>
        <v>-0.47953962500003233</v>
      </c>
      <c r="E85">
        <v>34</v>
      </c>
      <c r="F85">
        <v>0.8728286623954773</v>
      </c>
      <c r="G85" s="1">
        <f t="shared" si="9"/>
        <v>-0.5140912670902035</v>
      </c>
      <c r="H85">
        <v>23</v>
      </c>
      <c r="I85">
        <v>-0.05259862241703195</v>
      </c>
      <c r="J85" s="1">
        <f t="shared" si="10"/>
        <v>-1.1260121660454896</v>
      </c>
      <c r="K85">
        <v>11</v>
      </c>
      <c r="L85">
        <v>-0.07859281437125754</v>
      </c>
      <c r="M85" s="1">
        <f t="shared" si="11"/>
        <v>-0.9275741643480206</v>
      </c>
      <c r="N85">
        <v>16</v>
      </c>
      <c r="O85">
        <f t="shared" si="6"/>
        <v>-0.6570927513529397</v>
      </c>
      <c r="P85">
        <v>3</v>
      </c>
      <c r="Q85">
        <v>25</v>
      </c>
      <c r="R85">
        <f t="shared" si="7"/>
        <v>-0.7863872595620311</v>
      </c>
      <c r="S85">
        <v>2</v>
      </c>
      <c r="T85">
        <v>19</v>
      </c>
      <c r="U85">
        <v>20.564376130716866</v>
      </c>
      <c r="V85">
        <v>16</v>
      </c>
    </row>
    <row r="86" spans="1:22" ht="12.75">
      <c r="A86" t="s">
        <v>84</v>
      </c>
      <c r="B86" t="s">
        <v>512</v>
      </c>
      <c r="C86">
        <v>579</v>
      </c>
      <c r="D86" s="1">
        <f t="shared" si="8"/>
        <v>-0.4111011516833786</v>
      </c>
      <c r="E86">
        <v>37</v>
      </c>
      <c r="F86">
        <v>0.8806965947151184</v>
      </c>
      <c r="G86" s="1">
        <f t="shared" si="9"/>
        <v>-0.3151630754786813</v>
      </c>
      <c r="H86">
        <v>28</v>
      </c>
      <c r="I86">
        <v>-0.030846484935437624</v>
      </c>
      <c r="J86" s="1">
        <f t="shared" si="10"/>
        <v>-0.8937641720163478</v>
      </c>
      <c r="K86">
        <v>20</v>
      </c>
      <c r="L86">
        <v>0.028169014084507005</v>
      </c>
      <c r="M86" s="1">
        <f t="shared" si="11"/>
        <v>-0.03685079145536969</v>
      </c>
      <c r="N86">
        <v>52</v>
      </c>
      <c r="O86">
        <f t="shared" si="6"/>
        <v>-0.46061491210670175</v>
      </c>
      <c r="P86">
        <v>4</v>
      </c>
      <c r="Q86">
        <v>32</v>
      </c>
      <c r="R86">
        <f t="shared" si="7"/>
        <v>-0.5571475161732957</v>
      </c>
      <c r="S86">
        <v>3</v>
      </c>
      <c r="T86">
        <v>29</v>
      </c>
      <c r="U86">
        <v>31.73340929133842</v>
      </c>
      <c r="V86">
        <v>35</v>
      </c>
    </row>
    <row r="87" spans="1:22" ht="12.75">
      <c r="A87" t="s">
        <v>85</v>
      </c>
      <c r="B87" t="s">
        <v>513</v>
      </c>
      <c r="C87">
        <v>662</v>
      </c>
      <c r="D87" s="1">
        <f t="shared" si="8"/>
        <v>0.1569381768448478</v>
      </c>
      <c r="E87">
        <v>60</v>
      </c>
      <c r="F87">
        <v>0.9197025895118713</v>
      </c>
      <c r="G87" s="1">
        <f t="shared" si="9"/>
        <v>0.6710416466382523</v>
      </c>
      <c r="H87">
        <v>73</v>
      </c>
      <c r="I87">
        <v>0.015967438948027546</v>
      </c>
      <c r="J87" s="1">
        <f t="shared" si="10"/>
        <v>-0.3939309982067635</v>
      </c>
      <c r="K87">
        <v>41</v>
      </c>
      <c r="L87">
        <v>-0.031030303030303075</v>
      </c>
      <c r="M87" s="1">
        <f t="shared" si="11"/>
        <v>-0.53075592755271</v>
      </c>
      <c r="N87">
        <v>31</v>
      </c>
      <c r="O87">
        <f t="shared" si="6"/>
        <v>0.029405278374110187</v>
      </c>
      <c r="P87">
        <v>6</v>
      </c>
      <c r="Q87">
        <v>55</v>
      </c>
      <c r="R87">
        <f t="shared" si="7"/>
        <v>-0.08076855663621207</v>
      </c>
      <c r="S87">
        <v>6</v>
      </c>
      <c r="T87">
        <v>51</v>
      </c>
      <c r="U87">
        <v>33.224450995863926</v>
      </c>
      <c r="V87">
        <v>37</v>
      </c>
    </row>
    <row r="88" spans="1:22" ht="12.75">
      <c r="A88" t="s">
        <v>86</v>
      </c>
      <c r="B88" t="s">
        <v>514</v>
      </c>
      <c r="C88">
        <v>585</v>
      </c>
      <c r="D88" s="1">
        <f t="shared" si="8"/>
        <v>-0.3700380676933863</v>
      </c>
      <c r="E88">
        <v>39</v>
      </c>
      <c r="F88">
        <v>0.9071605205535889</v>
      </c>
      <c r="G88" s="1">
        <f t="shared" si="9"/>
        <v>0.35393532243795145</v>
      </c>
      <c r="H88">
        <v>56</v>
      </c>
      <c r="I88">
        <v>-0.044303797468354444</v>
      </c>
      <c r="J88" s="1">
        <f t="shared" si="10"/>
        <v>-1.0374481590929172</v>
      </c>
      <c r="K88">
        <v>15</v>
      </c>
      <c r="L88">
        <v>-0.06243272335844996</v>
      </c>
      <c r="M88" s="1">
        <f t="shared" si="11"/>
        <v>-0.7927490964245706</v>
      </c>
      <c r="N88">
        <v>20</v>
      </c>
      <c r="O88">
        <f t="shared" si="6"/>
        <v>-0.47339384983327715</v>
      </c>
      <c r="P88">
        <v>4</v>
      </c>
      <c r="Q88">
        <v>32</v>
      </c>
      <c r="R88">
        <f t="shared" si="7"/>
        <v>-0.6068758681131834</v>
      </c>
      <c r="S88">
        <v>3</v>
      </c>
      <c r="T88">
        <v>27</v>
      </c>
      <c r="U88">
        <v>24.062756077129777</v>
      </c>
      <c r="V88">
        <v>21</v>
      </c>
    </row>
    <row r="89" spans="1:22" ht="12.75">
      <c r="A89" t="s">
        <v>87</v>
      </c>
      <c r="B89" t="s">
        <v>515</v>
      </c>
      <c r="C89">
        <v>593</v>
      </c>
      <c r="D89" s="1">
        <f t="shared" si="8"/>
        <v>-0.31528728904006326</v>
      </c>
      <c r="E89">
        <v>41</v>
      </c>
      <c r="F89">
        <v>0.8889614939689636</v>
      </c>
      <c r="G89" s="1">
        <f t="shared" si="9"/>
        <v>-0.10619820445220522</v>
      </c>
      <c r="H89">
        <v>34</v>
      </c>
      <c r="I89">
        <v>0.02590018951358175</v>
      </c>
      <c r="J89" s="1">
        <f t="shared" si="10"/>
        <v>-0.28787882765599593</v>
      </c>
      <c r="K89">
        <v>44</v>
      </c>
      <c r="L89">
        <v>-0.009537784299339713</v>
      </c>
      <c r="M89" s="1">
        <f t="shared" si="11"/>
        <v>-0.35144194377306526</v>
      </c>
      <c r="N89">
        <v>38</v>
      </c>
      <c r="O89">
        <f t="shared" si="6"/>
        <v>-0.2925121537777642</v>
      </c>
      <c r="P89">
        <v>4</v>
      </c>
      <c r="Q89">
        <v>39</v>
      </c>
      <c r="R89">
        <f t="shared" si="7"/>
        <v>-0.28703046150095074</v>
      </c>
      <c r="S89">
        <v>5</v>
      </c>
      <c r="T89">
        <v>41</v>
      </c>
      <c r="U89">
        <v>37.01195201235489</v>
      </c>
      <c r="V89">
        <v>42</v>
      </c>
    </row>
    <row r="90" spans="1:22" ht="12.75">
      <c r="A90" t="s">
        <v>88</v>
      </c>
      <c r="B90" t="s">
        <v>516</v>
      </c>
      <c r="C90">
        <v>531</v>
      </c>
      <c r="D90" s="1">
        <f t="shared" si="8"/>
        <v>-0.7396058236033167</v>
      </c>
      <c r="E90">
        <v>24</v>
      </c>
      <c r="F90">
        <v>0.8610612154006958</v>
      </c>
      <c r="G90" s="1">
        <f t="shared" si="9"/>
        <v>-0.8116125033510538</v>
      </c>
      <c r="H90">
        <v>17</v>
      </c>
      <c r="I90">
        <v>0.00314267756128217</v>
      </c>
      <c r="J90" s="1">
        <f t="shared" si="10"/>
        <v>-0.5308612244199024</v>
      </c>
      <c r="K90">
        <v>35</v>
      </c>
      <c r="L90">
        <v>0.006858710562414272</v>
      </c>
      <c r="M90" s="1">
        <f t="shared" si="11"/>
        <v>-0.2146445376390009</v>
      </c>
      <c r="N90">
        <v>44</v>
      </c>
      <c r="O90">
        <f t="shared" si="6"/>
        <v>-0.6525614431449759</v>
      </c>
      <c r="P90">
        <v>3</v>
      </c>
      <c r="Q90">
        <v>26</v>
      </c>
      <c r="R90">
        <f t="shared" si="7"/>
        <v>-0.610812523308293</v>
      </c>
      <c r="S90">
        <v>3</v>
      </c>
      <c r="T90">
        <v>26</v>
      </c>
      <c r="U90">
        <v>28.279154831525993</v>
      </c>
      <c r="V90">
        <v>30</v>
      </c>
    </row>
    <row r="91" spans="1:22" ht="12.75">
      <c r="A91" t="s">
        <v>89</v>
      </c>
      <c r="B91" t="s">
        <v>517</v>
      </c>
      <c r="C91">
        <v>931</v>
      </c>
      <c r="D91" s="1">
        <f t="shared" si="8"/>
        <v>1.9979331090628345</v>
      </c>
      <c r="E91">
        <v>99</v>
      </c>
      <c r="F91">
        <v>0.9342606067657471</v>
      </c>
      <c r="G91" s="1">
        <f t="shared" si="9"/>
        <v>1.03911802657017</v>
      </c>
      <c r="H91">
        <v>93</v>
      </c>
      <c r="I91">
        <v>0.16402179465349898</v>
      </c>
      <c r="J91" s="1">
        <f t="shared" si="10"/>
        <v>1.186848230913503</v>
      </c>
      <c r="K91">
        <v>87</v>
      </c>
      <c r="L91">
        <v>0.0711742716430308</v>
      </c>
      <c r="M91" s="1">
        <f t="shared" si="11"/>
        <v>0.32194587415735</v>
      </c>
      <c r="N91">
        <v>67</v>
      </c>
      <c r="O91">
        <f t="shared" si="6"/>
        <v>1.5722359016931533</v>
      </c>
      <c r="P91">
        <v>10</v>
      </c>
      <c r="Q91">
        <v>97</v>
      </c>
      <c r="R91">
        <f t="shared" si="7"/>
        <v>1.4100189260632872</v>
      </c>
      <c r="S91">
        <v>10</v>
      </c>
      <c r="T91">
        <v>94</v>
      </c>
      <c r="U91">
        <v>80.69688622760934</v>
      </c>
      <c r="V91">
        <v>92</v>
      </c>
    </row>
    <row r="92" spans="1:22" ht="12.75">
      <c r="A92" t="s">
        <v>90</v>
      </c>
      <c r="B92" t="s">
        <v>518</v>
      </c>
      <c r="C92">
        <v>844</v>
      </c>
      <c r="D92" s="1">
        <f t="shared" si="8"/>
        <v>1.4025183912079466</v>
      </c>
      <c r="E92">
        <v>90</v>
      </c>
      <c r="F92">
        <v>0.919103741645813</v>
      </c>
      <c r="G92" s="1">
        <f t="shared" si="9"/>
        <v>0.6559007280073151</v>
      </c>
      <c r="H92">
        <v>73</v>
      </c>
      <c r="I92">
        <v>0.15107426831331416</v>
      </c>
      <c r="J92" s="1">
        <f t="shared" si="10"/>
        <v>1.0486072409100236</v>
      </c>
      <c r="K92">
        <v>84</v>
      </c>
      <c r="L92">
        <v>0.09802415695035949</v>
      </c>
      <c r="M92" s="1">
        <f t="shared" si="11"/>
        <v>0.5459568408919059</v>
      </c>
      <c r="N92">
        <v>75</v>
      </c>
      <c r="O92">
        <f t="shared" si="6"/>
        <v>1.1714182397966948</v>
      </c>
      <c r="P92">
        <v>9</v>
      </c>
      <c r="Q92">
        <v>90</v>
      </c>
      <c r="R92">
        <f t="shared" si="7"/>
        <v>1.1006360097371102</v>
      </c>
      <c r="S92">
        <v>9</v>
      </c>
      <c r="T92">
        <v>89</v>
      </c>
      <c r="U92">
        <v>69.79432521968832</v>
      </c>
      <c r="V92">
        <v>83</v>
      </c>
    </row>
    <row r="93" spans="1:22" ht="12.75">
      <c r="A93" t="s">
        <v>91</v>
      </c>
      <c r="B93" t="s">
        <v>519</v>
      </c>
      <c r="C93">
        <v>804</v>
      </c>
      <c r="D93" s="1">
        <f t="shared" si="8"/>
        <v>1.1287644979413314</v>
      </c>
      <c r="E93">
        <v>84</v>
      </c>
      <c r="F93">
        <v>0.9262981414794922</v>
      </c>
      <c r="G93" s="1">
        <f t="shared" si="9"/>
        <v>0.8377997188096814</v>
      </c>
      <c r="H93">
        <v>84</v>
      </c>
      <c r="I93">
        <v>0.05809406376607362</v>
      </c>
      <c r="J93" s="1">
        <f t="shared" si="10"/>
        <v>0.05585579251612907</v>
      </c>
      <c r="K93">
        <v>58</v>
      </c>
      <c r="L93">
        <v>0.0023998254672388253</v>
      </c>
      <c r="M93" s="1">
        <f t="shared" si="11"/>
        <v>-0.251845410167716</v>
      </c>
      <c r="N93">
        <v>41</v>
      </c>
      <c r="O93">
        <f t="shared" si="6"/>
        <v>0.7470252881322211</v>
      </c>
      <c r="P93">
        <v>8</v>
      </c>
      <c r="Q93">
        <v>79</v>
      </c>
      <c r="R93">
        <f t="shared" si="7"/>
        <v>0.5324435470471808</v>
      </c>
      <c r="S93">
        <v>8</v>
      </c>
      <c r="T93">
        <v>72</v>
      </c>
      <c r="U93">
        <v>49.62844956088096</v>
      </c>
      <c r="V93">
        <v>61</v>
      </c>
    </row>
    <row r="94" spans="1:22" ht="12.75">
      <c r="A94" t="s">
        <v>92</v>
      </c>
      <c r="B94" t="s">
        <v>520</v>
      </c>
      <c r="C94">
        <v>792</v>
      </c>
      <c r="D94" s="1">
        <f t="shared" si="8"/>
        <v>1.0466383299613469</v>
      </c>
      <c r="E94">
        <v>82</v>
      </c>
      <c r="F94">
        <v>0.9132286906242371</v>
      </c>
      <c r="G94" s="1">
        <f t="shared" si="9"/>
        <v>0.5073593796749194</v>
      </c>
      <c r="H94">
        <v>65</v>
      </c>
      <c r="I94">
        <v>0.2457689477557028</v>
      </c>
      <c r="J94" s="1">
        <f t="shared" si="10"/>
        <v>2.0596641710317893</v>
      </c>
      <c r="K94">
        <v>96</v>
      </c>
      <c r="L94">
        <v>0.22532894736842102</v>
      </c>
      <c r="M94" s="1">
        <f t="shared" si="11"/>
        <v>1.6080719614993704</v>
      </c>
      <c r="N94">
        <v>95</v>
      </c>
      <c r="O94">
        <f t="shared" si="6"/>
        <v>1.251458966300595</v>
      </c>
      <c r="P94">
        <v>10</v>
      </c>
      <c r="Q94">
        <v>91</v>
      </c>
      <c r="R94">
        <f t="shared" si="7"/>
        <v>1.4540641345146836</v>
      </c>
      <c r="S94">
        <v>10</v>
      </c>
      <c r="T94">
        <v>96</v>
      </c>
      <c r="U94">
        <v>76.71973953279257</v>
      </c>
      <c r="V94">
        <v>88</v>
      </c>
    </row>
    <row r="95" spans="1:22" ht="12.75">
      <c r="A95" t="s">
        <v>93</v>
      </c>
      <c r="B95" t="s">
        <v>521</v>
      </c>
      <c r="C95">
        <v>551</v>
      </c>
      <c r="D95" s="1">
        <f t="shared" si="8"/>
        <v>-0.6027288769700091</v>
      </c>
      <c r="E95">
        <v>31</v>
      </c>
      <c r="F95">
        <v>0.8680224418640137</v>
      </c>
      <c r="G95" s="1">
        <f t="shared" si="9"/>
        <v>-0.635608931448282</v>
      </c>
      <c r="H95">
        <v>20</v>
      </c>
      <c r="I95">
        <v>0.09302325581395343</v>
      </c>
      <c r="J95" s="1">
        <f t="shared" si="10"/>
        <v>0.4287954538732227</v>
      </c>
      <c r="K95">
        <v>70</v>
      </c>
      <c r="L95">
        <v>0.16010498687664043</v>
      </c>
      <c r="M95" s="1">
        <f t="shared" si="11"/>
        <v>1.063902693110272</v>
      </c>
      <c r="N95">
        <v>88</v>
      </c>
      <c r="O95">
        <f t="shared" si="6"/>
        <v>-0.23304885924116192</v>
      </c>
      <c r="P95">
        <v>5</v>
      </c>
      <c r="Q95">
        <v>44</v>
      </c>
      <c r="R95">
        <f t="shared" si="7"/>
        <v>-0.026743993072515557</v>
      </c>
      <c r="S95">
        <v>6</v>
      </c>
      <c r="T95">
        <v>53</v>
      </c>
      <c r="U95">
        <v>48.082092740170275</v>
      </c>
      <c r="V95">
        <v>59</v>
      </c>
    </row>
    <row r="96" spans="1:22" ht="12.75">
      <c r="A96" t="s">
        <v>94</v>
      </c>
      <c r="B96" t="s">
        <v>465</v>
      </c>
      <c r="C96">
        <v>643</v>
      </c>
      <c r="D96" s="1">
        <f t="shared" si="8"/>
        <v>0.026905077543205605</v>
      </c>
      <c r="E96">
        <v>54</v>
      </c>
      <c r="F96">
        <v>0.8985505700111389</v>
      </c>
      <c r="G96" s="1">
        <f t="shared" si="9"/>
        <v>0.13624637676685558</v>
      </c>
      <c r="H96">
        <v>43</v>
      </c>
      <c r="I96">
        <v>-0.02864583333333337</v>
      </c>
      <c r="J96" s="1">
        <f t="shared" si="10"/>
        <v>-0.870267772153199</v>
      </c>
      <c r="K96">
        <v>21</v>
      </c>
      <c r="L96">
        <v>-0.09424414927261227</v>
      </c>
      <c r="M96" s="1">
        <f t="shared" si="11"/>
        <v>-1.0581546350579565</v>
      </c>
      <c r="N96">
        <v>12</v>
      </c>
      <c r="O96">
        <f t="shared" si="6"/>
        <v>-0.25010133373382654</v>
      </c>
      <c r="P96">
        <v>5</v>
      </c>
      <c r="Q96">
        <v>41</v>
      </c>
      <c r="R96">
        <f t="shared" si="7"/>
        <v>-0.42953590367310746</v>
      </c>
      <c r="S96">
        <v>4</v>
      </c>
      <c r="T96">
        <v>33</v>
      </c>
      <c r="U96">
        <v>30.170231383303264</v>
      </c>
      <c r="V96">
        <v>34</v>
      </c>
    </row>
    <row r="97" spans="1:22" ht="12.75">
      <c r="A97" t="s">
        <v>95</v>
      </c>
      <c r="B97" t="s">
        <v>522</v>
      </c>
      <c r="C97">
        <v>685</v>
      </c>
      <c r="D97" s="1">
        <f t="shared" si="8"/>
        <v>0.3143466654731515</v>
      </c>
      <c r="E97">
        <v>64</v>
      </c>
      <c r="F97">
        <v>0.9035583734512329</v>
      </c>
      <c r="G97" s="1">
        <f t="shared" si="9"/>
        <v>0.26286074529631165</v>
      </c>
      <c r="H97">
        <v>51</v>
      </c>
      <c r="I97">
        <v>0.03990980834272828</v>
      </c>
      <c r="J97" s="1">
        <f t="shared" si="10"/>
        <v>-0.13829785553611518</v>
      </c>
      <c r="K97">
        <v>51</v>
      </c>
      <c r="L97">
        <v>-0.02396220047249409</v>
      </c>
      <c r="M97" s="1">
        <f t="shared" si="11"/>
        <v>-0.47178612307009604</v>
      </c>
      <c r="N97">
        <v>33</v>
      </c>
      <c r="O97">
        <f t="shared" si="6"/>
        <v>0.1400558903992894</v>
      </c>
      <c r="P97">
        <v>6</v>
      </c>
      <c r="Q97">
        <v>60</v>
      </c>
      <c r="R97">
        <f t="shared" si="7"/>
        <v>0.04952698619743609</v>
      </c>
      <c r="S97">
        <v>6</v>
      </c>
      <c r="T97">
        <v>56</v>
      </c>
      <c r="U97">
        <v>42.397794315893535</v>
      </c>
      <c r="V97">
        <v>51</v>
      </c>
    </row>
    <row r="98" spans="1:22" ht="12.75">
      <c r="A98" t="s">
        <v>96</v>
      </c>
      <c r="B98" t="s">
        <v>523</v>
      </c>
      <c r="C98">
        <v>615</v>
      </c>
      <c r="D98" s="1">
        <f t="shared" si="8"/>
        <v>-0.16472264774342496</v>
      </c>
      <c r="E98">
        <v>46</v>
      </c>
      <c r="F98">
        <v>0.9012696146965027</v>
      </c>
      <c r="G98" s="1">
        <f t="shared" si="9"/>
        <v>0.20499310973252596</v>
      </c>
      <c r="H98">
        <v>48</v>
      </c>
      <c r="I98">
        <v>0.24401426388181346</v>
      </c>
      <c r="J98" s="1">
        <f t="shared" si="10"/>
        <v>2.0409293772575725</v>
      </c>
      <c r="K98">
        <v>96</v>
      </c>
      <c r="L98">
        <v>0.09329446064139946</v>
      </c>
      <c r="M98" s="1">
        <f t="shared" si="11"/>
        <v>0.5064965664660108</v>
      </c>
      <c r="N98">
        <v>74</v>
      </c>
      <c r="O98">
        <f t="shared" si="6"/>
        <v>0.38050125442531324</v>
      </c>
      <c r="P98">
        <v>7</v>
      </c>
      <c r="Q98">
        <v>68</v>
      </c>
      <c r="R98">
        <f t="shared" si="7"/>
        <v>0.8216316594255128</v>
      </c>
      <c r="S98">
        <v>9</v>
      </c>
      <c r="T98">
        <v>81</v>
      </c>
      <c r="U98">
        <v>58.99665553137582</v>
      </c>
      <c r="V98">
        <v>73</v>
      </c>
    </row>
    <row r="99" spans="1:22" ht="12.75">
      <c r="A99" t="s">
        <v>97</v>
      </c>
      <c r="B99" t="s">
        <v>524</v>
      </c>
      <c r="C99">
        <v>649</v>
      </c>
      <c r="D99" s="1">
        <f t="shared" si="8"/>
        <v>0.06796816153319787</v>
      </c>
      <c r="E99">
        <v>56</v>
      </c>
      <c r="F99">
        <v>0.9011296629905701</v>
      </c>
      <c r="G99" s="1">
        <f t="shared" si="9"/>
        <v>0.20145465278563232</v>
      </c>
      <c r="H99">
        <v>47</v>
      </c>
      <c r="I99">
        <v>0.016587677725118377</v>
      </c>
      <c r="J99" s="1">
        <f t="shared" si="10"/>
        <v>-0.3873086967469497</v>
      </c>
      <c r="K99">
        <v>41</v>
      </c>
      <c r="L99">
        <v>0.03381234150464918</v>
      </c>
      <c r="M99" s="1">
        <f t="shared" si="11"/>
        <v>0.01023198809902272</v>
      </c>
      <c r="N99">
        <v>54</v>
      </c>
      <c r="O99">
        <f t="shared" si="6"/>
        <v>-0.01551217834100571</v>
      </c>
      <c r="P99">
        <v>6</v>
      </c>
      <c r="Q99">
        <v>53</v>
      </c>
      <c r="R99">
        <f t="shared" si="7"/>
        <v>-0.10656754999703523</v>
      </c>
      <c r="S99">
        <v>5</v>
      </c>
      <c r="T99">
        <v>50</v>
      </c>
      <c r="U99">
        <v>40.91140950400683</v>
      </c>
      <c r="V99">
        <v>49</v>
      </c>
    </row>
    <row r="100" spans="1:22" ht="12.75">
      <c r="A100" t="s">
        <v>98</v>
      </c>
      <c r="B100" t="s">
        <v>525</v>
      </c>
      <c r="C100">
        <v>628</v>
      </c>
      <c r="D100" s="1">
        <f t="shared" si="8"/>
        <v>-0.07575263243177506</v>
      </c>
      <c r="E100">
        <v>49</v>
      </c>
      <c r="F100">
        <v>0.886844277381897</v>
      </c>
      <c r="G100" s="1">
        <f t="shared" si="9"/>
        <v>-0.15972866834088023</v>
      </c>
      <c r="H100">
        <v>32</v>
      </c>
      <c r="I100">
        <v>0.013407821229050265</v>
      </c>
      <c r="J100" s="1">
        <f t="shared" si="10"/>
        <v>-0.4212600862661292</v>
      </c>
      <c r="K100">
        <v>39</v>
      </c>
      <c r="L100">
        <v>-0.013735046521931804</v>
      </c>
      <c r="M100" s="1">
        <f t="shared" si="11"/>
        <v>-0.3864600735475209</v>
      </c>
      <c r="N100">
        <v>37</v>
      </c>
      <c r="O100">
        <f t="shared" si="6"/>
        <v>-0.184322470901131</v>
      </c>
      <c r="P100">
        <v>5</v>
      </c>
      <c r="Q100">
        <v>46</v>
      </c>
      <c r="R100">
        <f t="shared" si="7"/>
        <v>-0.2534239616680018</v>
      </c>
      <c r="S100">
        <v>5</v>
      </c>
      <c r="T100">
        <v>43</v>
      </c>
      <c r="U100">
        <v>42.73781412154946</v>
      </c>
      <c r="V100">
        <v>52</v>
      </c>
    </row>
    <row r="101" spans="1:22" ht="12.75">
      <c r="A101" t="s">
        <v>99</v>
      </c>
      <c r="B101" t="s">
        <v>526</v>
      </c>
      <c r="C101">
        <v>654</v>
      </c>
      <c r="D101" s="1">
        <f t="shared" si="8"/>
        <v>0.10218739819152477</v>
      </c>
      <c r="E101">
        <v>57</v>
      </c>
      <c r="F101">
        <v>0.9052379131317139</v>
      </c>
      <c r="G101" s="1">
        <f t="shared" si="9"/>
        <v>0.30532524267687766</v>
      </c>
      <c r="H101">
        <v>54</v>
      </c>
      <c r="I101">
        <v>0.0017162471395881784</v>
      </c>
      <c r="J101" s="1">
        <f t="shared" si="10"/>
        <v>-0.5460912497146988</v>
      </c>
      <c r="K101">
        <v>33</v>
      </c>
      <c r="L101">
        <v>0.004620462046204699</v>
      </c>
      <c r="M101" s="1">
        <f t="shared" si="11"/>
        <v>-0.23331844287804626</v>
      </c>
      <c r="N101">
        <v>43</v>
      </c>
      <c r="O101">
        <f t="shared" si="6"/>
        <v>-0.040705131048141774</v>
      </c>
      <c r="P101">
        <v>6</v>
      </c>
      <c r="Q101">
        <v>52</v>
      </c>
      <c r="R101">
        <f t="shared" si="7"/>
        <v>-0.1703608606293865</v>
      </c>
      <c r="S101">
        <v>5</v>
      </c>
      <c r="T101">
        <v>48</v>
      </c>
      <c r="U101">
        <v>57.361307407700934</v>
      </c>
      <c r="V101">
        <v>71</v>
      </c>
    </row>
    <row r="102" spans="1:22" ht="12.75">
      <c r="A102" t="s">
        <v>100</v>
      </c>
      <c r="B102" t="s">
        <v>527</v>
      </c>
      <c r="C102">
        <v>625</v>
      </c>
      <c r="D102" s="1">
        <f t="shared" si="8"/>
        <v>-0.0962841744267712</v>
      </c>
      <c r="E102">
        <v>48</v>
      </c>
      <c r="F102">
        <v>0.8286846280097961</v>
      </c>
      <c r="G102" s="1">
        <f t="shared" si="9"/>
        <v>-1.6302031722293369</v>
      </c>
      <c r="H102">
        <v>8</v>
      </c>
      <c r="I102">
        <v>0.06462264150943398</v>
      </c>
      <c r="J102" s="1">
        <f t="shared" si="10"/>
        <v>0.12556154378042314</v>
      </c>
      <c r="K102">
        <v>60</v>
      </c>
      <c r="L102">
        <v>0.15177610333692138</v>
      </c>
      <c r="M102" s="1">
        <f t="shared" si="11"/>
        <v>0.9944140814385218</v>
      </c>
      <c r="N102">
        <v>87</v>
      </c>
      <c r="O102">
        <f t="shared" si="6"/>
        <v>-0.0962371049790596</v>
      </c>
      <c r="P102">
        <v>5</v>
      </c>
      <c r="Q102">
        <v>50</v>
      </c>
      <c r="R102">
        <f t="shared" si="7"/>
        <v>-0.05186796133762073</v>
      </c>
      <c r="S102">
        <v>6</v>
      </c>
      <c r="T102">
        <v>52</v>
      </c>
      <c r="U102">
        <v>59.80602347481491</v>
      </c>
      <c r="V102">
        <v>75</v>
      </c>
    </row>
    <row r="103" spans="1:22" ht="12.75">
      <c r="A103" t="s">
        <v>101</v>
      </c>
      <c r="B103" t="s">
        <v>528</v>
      </c>
      <c r="C103">
        <v>805</v>
      </c>
      <c r="D103" s="1">
        <f t="shared" si="8"/>
        <v>1.1356083452729968</v>
      </c>
      <c r="E103">
        <v>85</v>
      </c>
      <c r="F103">
        <v>0.867313802242279</v>
      </c>
      <c r="G103" s="1">
        <f t="shared" si="9"/>
        <v>-0.6535257605120037</v>
      </c>
      <c r="H103">
        <v>19</v>
      </c>
      <c r="I103">
        <v>0.09508300897609034</v>
      </c>
      <c r="J103" s="1">
        <f t="shared" si="10"/>
        <v>0.4507874783584604</v>
      </c>
      <c r="K103">
        <v>71</v>
      </c>
      <c r="L103">
        <v>0.02471264367816084</v>
      </c>
      <c r="M103" s="1">
        <f t="shared" si="11"/>
        <v>-0.06568759530968554</v>
      </c>
      <c r="N103">
        <v>50</v>
      </c>
      <c r="O103">
        <f t="shared" si="6"/>
        <v>0.6996011672533212</v>
      </c>
      <c r="P103">
        <v>8</v>
      </c>
      <c r="Q103">
        <v>77</v>
      </c>
      <c r="R103">
        <f t="shared" si="7"/>
        <v>0.562636993870414</v>
      </c>
      <c r="S103">
        <v>8</v>
      </c>
      <c r="T103">
        <v>73</v>
      </c>
      <c r="U103">
        <v>59.288440034349144</v>
      </c>
      <c r="V103">
        <v>74</v>
      </c>
    </row>
    <row r="104" spans="1:22" ht="12.75">
      <c r="A104" t="s">
        <v>102</v>
      </c>
      <c r="B104" t="s">
        <v>529</v>
      </c>
      <c r="C104">
        <v>850</v>
      </c>
      <c r="D104" s="1">
        <f t="shared" si="8"/>
        <v>1.4435814751979388</v>
      </c>
      <c r="E104">
        <v>91</v>
      </c>
      <c r="F104">
        <v>0.9185165762901306</v>
      </c>
      <c r="G104" s="1">
        <f t="shared" si="9"/>
        <v>0.6410551831249262</v>
      </c>
      <c r="H104">
        <v>73</v>
      </c>
      <c r="I104">
        <v>0.16332414138881934</v>
      </c>
      <c r="J104" s="1">
        <f t="shared" si="10"/>
        <v>1.1793993734673407</v>
      </c>
      <c r="K104">
        <v>87</v>
      </c>
      <c r="L104">
        <v>0.17416144489495022</v>
      </c>
      <c r="M104" s="1">
        <f t="shared" si="11"/>
        <v>1.1811769649927597</v>
      </c>
      <c r="N104">
        <v>89</v>
      </c>
      <c r="O104">
        <f t="shared" si="6"/>
        <v>1.284251974624</v>
      </c>
      <c r="P104">
        <v>10</v>
      </c>
      <c r="Q104">
        <v>92</v>
      </c>
      <c r="R104">
        <f t="shared" si="7"/>
        <v>1.2314155542778804</v>
      </c>
      <c r="S104">
        <v>10</v>
      </c>
      <c r="T104">
        <v>92</v>
      </c>
      <c r="U104">
        <v>77.98143038996403</v>
      </c>
      <c r="V104">
        <v>90</v>
      </c>
    </row>
    <row r="105" spans="1:22" ht="12.75">
      <c r="A105" t="s">
        <v>103</v>
      </c>
      <c r="B105" t="s">
        <v>530</v>
      </c>
      <c r="C105">
        <v>890</v>
      </c>
      <c r="D105" s="1">
        <f t="shared" si="8"/>
        <v>1.7173353684645538</v>
      </c>
      <c r="E105">
        <v>96</v>
      </c>
      <c r="F105">
        <v>0.8660141825675964</v>
      </c>
      <c r="G105" s="1">
        <f t="shared" si="9"/>
        <v>-0.6863845830290688</v>
      </c>
      <c r="H105">
        <v>18</v>
      </c>
      <c r="I105">
        <v>0.12986241257942122</v>
      </c>
      <c r="J105" s="1">
        <f t="shared" si="10"/>
        <v>0.822127845586199</v>
      </c>
      <c r="K105">
        <v>80</v>
      </c>
      <c r="L105">
        <v>0.13153070577451875</v>
      </c>
      <c r="M105" s="1">
        <f t="shared" si="11"/>
        <v>0.825504939817669</v>
      </c>
      <c r="N105">
        <v>81</v>
      </c>
      <c r="O105">
        <f t="shared" si="6"/>
        <v>1.2087388258748322</v>
      </c>
      <c r="P105">
        <v>10</v>
      </c>
      <c r="Q105">
        <v>91</v>
      </c>
      <c r="R105">
        <f t="shared" si="7"/>
        <v>1.0296973212991614</v>
      </c>
      <c r="S105">
        <v>9</v>
      </c>
      <c r="T105">
        <v>86</v>
      </c>
      <c r="U105">
        <v>78.46163054509826</v>
      </c>
      <c r="V105">
        <v>91</v>
      </c>
    </row>
    <row r="106" spans="1:22" ht="12.75">
      <c r="A106" t="s">
        <v>104</v>
      </c>
      <c r="B106" t="s">
        <v>531</v>
      </c>
      <c r="C106">
        <v>892</v>
      </c>
      <c r="D106" s="1">
        <f t="shared" si="8"/>
        <v>1.7310230631278847</v>
      </c>
      <c r="E106">
        <v>96</v>
      </c>
      <c r="F106">
        <v>0.9221449494361877</v>
      </c>
      <c r="G106" s="1">
        <f t="shared" si="9"/>
        <v>0.7327928441918782</v>
      </c>
      <c r="H106">
        <v>77</v>
      </c>
      <c r="I106">
        <v>0.15649009300444794</v>
      </c>
      <c r="J106" s="1">
        <f t="shared" si="10"/>
        <v>1.1064321062407811</v>
      </c>
      <c r="K106">
        <v>85</v>
      </c>
      <c r="L106">
        <v>0.22144670050761417</v>
      </c>
      <c r="M106" s="1">
        <f t="shared" si="11"/>
        <v>1.5756820327366519</v>
      </c>
      <c r="N106">
        <v>95</v>
      </c>
      <c r="O106">
        <f t="shared" si="6"/>
        <v>1.49074774681774</v>
      </c>
      <c r="P106">
        <v>10</v>
      </c>
      <c r="Q106">
        <v>96</v>
      </c>
      <c r="R106">
        <f t="shared" si="7"/>
        <v>1.3658295554403193</v>
      </c>
      <c r="S106">
        <v>10</v>
      </c>
      <c r="T106">
        <v>94</v>
      </c>
      <c r="U106">
        <v>86.03426575738042</v>
      </c>
      <c r="V106">
        <v>96</v>
      </c>
    </row>
    <row r="107" spans="1:22" ht="12.75">
      <c r="A107" t="s">
        <v>105</v>
      </c>
      <c r="B107" t="s">
        <v>532</v>
      </c>
      <c r="C107">
        <v>879</v>
      </c>
      <c r="D107" s="1">
        <f t="shared" si="8"/>
        <v>1.6420530478162347</v>
      </c>
      <c r="E107">
        <v>94</v>
      </c>
      <c r="F107">
        <v>0.8984838128089905</v>
      </c>
      <c r="G107" s="1">
        <f t="shared" si="9"/>
        <v>0.13455852677515165</v>
      </c>
      <c r="H107">
        <v>43</v>
      </c>
      <c r="I107">
        <v>0.2307649138559964</v>
      </c>
      <c r="J107" s="1">
        <f t="shared" si="10"/>
        <v>1.8994658099051824</v>
      </c>
      <c r="K107">
        <v>95</v>
      </c>
      <c r="L107">
        <v>0.18735798388762648</v>
      </c>
      <c r="M107" s="1">
        <f t="shared" si="11"/>
        <v>1.2912768564248018</v>
      </c>
      <c r="N107">
        <v>91</v>
      </c>
      <c r="O107">
        <f t="shared" si="6"/>
        <v>1.5077085289907726</v>
      </c>
      <c r="P107">
        <v>10</v>
      </c>
      <c r="Q107">
        <v>97</v>
      </c>
      <c r="R107">
        <f t="shared" si="7"/>
        <v>1.5591910814085623</v>
      </c>
      <c r="S107">
        <v>10</v>
      </c>
      <c r="T107">
        <v>98</v>
      </c>
      <c r="U107">
        <v>94.64898136187792</v>
      </c>
      <c r="V107">
        <v>100</v>
      </c>
    </row>
    <row r="108" spans="1:22" ht="12.75">
      <c r="A108" t="s">
        <v>106</v>
      </c>
      <c r="B108" t="s">
        <v>533</v>
      </c>
      <c r="C108">
        <v>799</v>
      </c>
      <c r="D108" s="1">
        <f t="shared" si="8"/>
        <v>1.0945452612830044</v>
      </c>
      <c r="E108">
        <v>84</v>
      </c>
      <c r="F108">
        <v>0.9298433065414429</v>
      </c>
      <c r="G108" s="1">
        <f t="shared" si="9"/>
        <v>0.9274335954226881</v>
      </c>
      <c r="H108">
        <v>88</v>
      </c>
      <c r="I108">
        <v>0.058981533296026845</v>
      </c>
      <c r="J108" s="1">
        <f t="shared" si="10"/>
        <v>0.06533132191033342</v>
      </c>
      <c r="K108">
        <v>58</v>
      </c>
      <c r="L108">
        <v>-0.10845910845910844</v>
      </c>
      <c r="M108" s="1">
        <f t="shared" si="11"/>
        <v>-1.1767512961986322</v>
      </c>
      <c r="N108">
        <v>10</v>
      </c>
      <c r="O108">
        <f t="shared" si="6"/>
        <v>0.6448616510742748</v>
      </c>
      <c r="P108">
        <v>8</v>
      </c>
      <c r="Q108">
        <v>75</v>
      </c>
      <c r="R108">
        <f t="shared" si="7"/>
        <v>0.43901886319974076</v>
      </c>
      <c r="S108">
        <v>8</v>
      </c>
      <c r="T108">
        <v>71</v>
      </c>
      <c r="U108">
        <v>57.86207096199441</v>
      </c>
      <c r="V108">
        <v>72</v>
      </c>
    </row>
    <row r="109" spans="1:22" ht="12.75">
      <c r="A109" t="s">
        <v>107</v>
      </c>
      <c r="B109" t="s">
        <v>534</v>
      </c>
      <c r="C109">
        <v>703</v>
      </c>
      <c r="D109" s="1">
        <f t="shared" si="8"/>
        <v>0.43753591744312825</v>
      </c>
      <c r="E109">
        <v>67</v>
      </c>
      <c r="F109">
        <v>0.8929872512817383</v>
      </c>
      <c r="G109" s="1">
        <f t="shared" si="9"/>
        <v>-0.004413314907851201</v>
      </c>
      <c r="H109">
        <v>38</v>
      </c>
      <c r="I109">
        <v>0.06856916369401511</v>
      </c>
      <c r="J109" s="1">
        <f t="shared" si="10"/>
        <v>0.16769863773434085</v>
      </c>
      <c r="K109">
        <v>62</v>
      </c>
      <c r="L109">
        <v>0.0012953367875647714</v>
      </c>
      <c r="M109" s="1">
        <f t="shared" si="11"/>
        <v>-0.26106025686255924</v>
      </c>
      <c r="N109">
        <v>41</v>
      </c>
      <c r="O109">
        <f t="shared" si="6"/>
        <v>0.2695139208357041</v>
      </c>
      <c r="P109">
        <v>7</v>
      </c>
      <c r="Q109">
        <v>65</v>
      </c>
      <c r="R109">
        <f t="shared" si="7"/>
        <v>0.21554646489394663</v>
      </c>
      <c r="S109">
        <v>7</v>
      </c>
      <c r="T109">
        <v>62</v>
      </c>
      <c r="U109">
        <v>55.61013416112021</v>
      </c>
      <c r="V109">
        <v>68</v>
      </c>
    </row>
    <row r="110" spans="1:22" ht="12.75">
      <c r="A110" t="s">
        <v>108</v>
      </c>
      <c r="B110" t="s">
        <v>535</v>
      </c>
      <c r="C110">
        <v>574</v>
      </c>
      <c r="D110" s="1">
        <f t="shared" si="8"/>
        <v>-0.44532038834170545</v>
      </c>
      <c r="E110">
        <v>35</v>
      </c>
      <c r="F110">
        <v>0.8876810073852539</v>
      </c>
      <c r="G110" s="1">
        <f t="shared" si="9"/>
        <v>-0.13857327710557663</v>
      </c>
      <c r="H110">
        <v>33</v>
      </c>
      <c r="I110">
        <v>-0.002139800285306692</v>
      </c>
      <c r="J110" s="1">
        <f t="shared" si="10"/>
        <v>-0.5872623429036258</v>
      </c>
      <c r="K110">
        <v>30</v>
      </c>
      <c r="L110">
        <v>0.10227272727272729</v>
      </c>
      <c r="M110" s="1">
        <f t="shared" si="11"/>
        <v>0.58140303867859</v>
      </c>
      <c r="N110">
        <v>76</v>
      </c>
      <c r="O110">
        <f t="shared" si="6"/>
        <v>-0.34036172542844706</v>
      </c>
      <c r="P110">
        <v>4</v>
      </c>
      <c r="Q110">
        <v>37</v>
      </c>
      <c r="R110">
        <f t="shared" si="7"/>
        <v>-0.36875011634083116</v>
      </c>
      <c r="S110">
        <v>4</v>
      </c>
      <c r="T110">
        <v>37</v>
      </c>
      <c r="U110">
        <v>44.616016090573765</v>
      </c>
      <c r="V110">
        <v>55</v>
      </c>
    </row>
    <row r="111" spans="1:22" ht="12.75">
      <c r="A111" t="s">
        <v>109</v>
      </c>
      <c r="B111" t="s">
        <v>536</v>
      </c>
      <c r="C111">
        <v>532</v>
      </c>
      <c r="D111" s="1">
        <f t="shared" si="8"/>
        <v>-0.7327619762716513</v>
      </c>
      <c r="E111">
        <v>24</v>
      </c>
      <c r="F111">
        <v>0.8698946833610535</v>
      </c>
      <c r="G111" s="1">
        <f t="shared" si="9"/>
        <v>-0.588272274225592</v>
      </c>
      <c r="H111">
        <v>21</v>
      </c>
      <c r="I111">
        <v>0.0015835312747427555</v>
      </c>
      <c r="J111" s="1">
        <f t="shared" si="10"/>
        <v>-0.5475082595792361</v>
      </c>
      <c r="K111">
        <v>32</v>
      </c>
      <c r="L111">
        <v>0.0031796502384737746</v>
      </c>
      <c r="M111" s="1">
        <f t="shared" si="11"/>
        <v>-0.24533926316230537</v>
      </c>
      <c r="N111">
        <v>42</v>
      </c>
      <c r="O111">
        <f t="shared" si="6"/>
        <v>-0.6325199914176277</v>
      </c>
      <c r="P111">
        <v>3</v>
      </c>
      <c r="Q111">
        <v>26</v>
      </c>
      <c r="R111">
        <f t="shared" si="7"/>
        <v>-0.5954692480791447</v>
      </c>
      <c r="S111">
        <v>3</v>
      </c>
      <c r="T111">
        <v>28</v>
      </c>
      <c r="U111">
        <v>28.362921092386657</v>
      </c>
      <c r="V111">
        <v>31</v>
      </c>
    </row>
    <row r="112" spans="1:22" ht="12.75">
      <c r="A112" t="s">
        <v>110</v>
      </c>
      <c r="B112" t="s">
        <v>537</v>
      </c>
      <c r="C112">
        <v>882</v>
      </c>
      <c r="D112" s="1">
        <f t="shared" si="8"/>
        <v>1.6625845898112308</v>
      </c>
      <c r="E112">
        <v>95</v>
      </c>
      <c r="F112">
        <v>0.9012866020202637</v>
      </c>
      <c r="G112" s="1">
        <f t="shared" si="9"/>
        <v>0.20542260727505776</v>
      </c>
      <c r="H112">
        <v>48</v>
      </c>
      <c r="I112">
        <v>0.08760145535964181</v>
      </c>
      <c r="J112" s="1">
        <f t="shared" si="10"/>
        <v>0.3709067852030452</v>
      </c>
      <c r="K112">
        <v>68</v>
      </c>
      <c r="L112">
        <v>0.05434466724789311</v>
      </c>
      <c r="M112" s="1">
        <f t="shared" si="11"/>
        <v>0.18153499689800096</v>
      </c>
      <c r="N112">
        <v>61</v>
      </c>
      <c r="O112">
        <f t="shared" si="6"/>
        <v>1.1104278713446534</v>
      </c>
      <c r="P112">
        <v>9</v>
      </c>
      <c r="Q112">
        <v>88</v>
      </c>
      <c r="R112">
        <f t="shared" si="7"/>
        <v>0.8520923104230164</v>
      </c>
      <c r="S112">
        <v>9</v>
      </c>
      <c r="T112">
        <v>82</v>
      </c>
      <c r="U112">
        <v>66.12872067343766</v>
      </c>
      <c r="V112">
        <v>80</v>
      </c>
    </row>
    <row r="113" spans="1:22" ht="12.75">
      <c r="A113" t="s">
        <v>111</v>
      </c>
      <c r="B113" t="s">
        <v>538</v>
      </c>
      <c r="C113">
        <v>885</v>
      </c>
      <c r="D113" s="1">
        <f t="shared" si="8"/>
        <v>1.683116131806227</v>
      </c>
      <c r="E113">
        <v>96</v>
      </c>
      <c r="F113">
        <v>0.9346633553504944</v>
      </c>
      <c r="G113" s="1">
        <f t="shared" si="9"/>
        <v>1.0493008858504769</v>
      </c>
      <c r="H113">
        <v>93</v>
      </c>
      <c r="I113">
        <v>0.19814365348198337</v>
      </c>
      <c r="J113" s="1">
        <f t="shared" si="10"/>
        <v>1.5511679798194031</v>
      </c>
      <c r="K113">
        <v>92</v>
      </c>
      <c r="L113">
        <v>0.05074243397438316</v>
      </c>
      <c r="M113" s="1">
        <f t="shared" si="11"/>
        <v>0.15148124624819492</v>
      </c>
      <c r="N113">
        <v>60</v>
      </c>
      <c r="O113">
        <f t="shared" si="6"/>
        <v>1.4401814882574842</v>
      </c>
      <c r="P113">
        <v>10</v>
      </c>
      <c r="Q113">
        <v>96</v>
      </c>
      <c r="R113">
        <f t="shared" si="7"/>
        <v>1.4137918578601194</v>
      </c>
      <c r="S113">
        <v>10</v>
      </c>
      <c r="T113">
        <v>94</v>
      </c>
      <c r="U113">
        <v>80.62794711133022</v>
      </c>
      <c r="V113">
        <v>92</v>
      </c>
    </row>
    <row r="114" spans="1:22" ht="12.75">
      <c r="A114" t="s">
        <v>112</v>
      </c>
      <c r="B114" t="s">
        <v>539</v>
      </c>
      <c r="C114">
        <v>864</v>
      </c>
      <c r="D114" s="1">
        <f t="shared" si="8"/>
        <v>1.5393953378412542</v>
      </c>
      <c r="E114">
        <v>92</v>
      </c>
      <c r="F114">
        <v>0.9381751418113708</v>
      </c>
      <c r="G114" s="1">
        <f t="shared" si="9"/>
        <v>1.1380908374676315</v>
      </c>
      <c r="H114">
        <v>97</v>
      </c>
      <c r="I114">
        <v>0.08275284135547056</v>
      </c>
      <c r="J114" s="1">
        <f t="shared" si="10"/>
        <v>0.3191380393846991</v>
      </c>
      <c r="K114">
        <v>67</v>
      </c>
      <c r="L114">
        <v>0.06803340926347756</v>
      </c>
      <c r="M114" s="1">
        <f t="shared" si="11"/>
        <v>0.29574138166248354</v>
      </c>
      <c r="N114">
        <v>66</v>
      </c>
      <c r="O114">
        <f t="shared" si="6"/>
        <v>1.130848032494704</v>
      </c>
      <c r="P114">
        <v>9</v>
      </c>
      <c r="Q114">
        <v>89</v>
      </c>
      <c r="R114">
        <f t="shared" si="7"/>
        <v>0.8867965728033927</v>
      </c>
      <c r="S114">
        <v>9</v>
      </c>
      <c r="T114">
        <v>82</v>
      </c>
      <c r="U114">
        <v>68.06438665789318</v>
      </c>
      <c r="V114">
        <v>81</v>
      </c>
    </row>
    <row r="115" spans="1:22" ht="12.75">
      <c r="A115" t="s">
        <v>113</v>
      </c>
      <c r="B115" t="s">
        <v>540</v>
      </c>
      <c r="C115">
        <v>783</v>
      </c>
      <c r="D115" s="1">
        <f t="shared" si="8"/>
        <v>0.9850437039763585</v>
      </c>
      <c r="E115">
        <v>81</v>
      </c>
      <c r="F115">
        <v>0.9125517010688782</v>
      </c>
      <c r="G115" s="1">
        <f t="shared" si="9"/>
        <v>0.4902427723483359</v>
      </c>
      <c r="H115">
        <v>64</v>
      </c>
      <c r="I115">
        <v>0.028920507268790585</v>
      </c>
      <c r="J115" s="1">
        <f t="shared" si="10"/>
        <v>-0.25563083636909834</v>
      </c>
      <c r="K115">
        <v>46</v>
      </c>
      <c r="L115">
        <v>-0.037491919844861</v>
      </c>
      <c r="M115" s="1">
        <f t="shared" si="11"/>
        <v>-0.5846657678641057</v>
      </c>
      <c r="N115">
        <v>28</v>
      </c>
      <c r="O115">
        <f t="shared" si="6"/>
        <v>0.5304577555604185</v>
      </c>
      <c r="P115">
        <v>8</v>
      </c>
      <c r="Q115">
        <v>71</v>
      </c>
      <c r="R115">
        <f t="shared" si="7"/>
        <v>0.28232284749132713</v>
      </c>
      <c r="S115">
        <v>7</v>
      </c>
      <c r="T115">
        <v>65</v>
      </c>
      <c r="U115">
        <v>58.20119770650893</v>
      </c>
      <c r="V115">
        <v>73</v>
      </c>
    </row>
    <row r="116" spans="1:22" ht="12.75">
      <c r="A116" t="s">
        <v>114</v>
      </c>
      <c r="B116" t="s">
        <v>541</v>
      </c>
      <c r="C116">
        <v>839</v>
      </c>
      <c r="D116" s="1">
        <f t="shared" si="8"/>
        <v>1.3682991545496197</v>
      </c>
      <c r="E116">
        <v>89</v>
      </c>
      <c r="F116">
        <v>0.9308439493179321</v>
      </c>
      <c r="G116" s="1">
        <f t="shared" si="9"/>
        <v>0.9527332611911934</v>
      </c>
      <c r="H116">
        <v>90</v>
      </c>
      <c r="I116">
        <v>0.06333363785857848</v>
      </c>
      <c r="J116" s="1">
        <f t="shared" si="10"/>
        <v>0.11179882678487546</v>
      </c>
      <c r="K116">
        <v>59</v>
      </c>
      <c r="L116">
        <v>0.017637253320428092</v>
      </c>
      <c r="M116" s="1">
        <f t="shared" si="11"/>
        <v>-0.12471820255132808</v>
      </c>
      <c r="N116">
        <v>48</v>
      </c>
      <c r="O116">
        <f t="shared" si="6"/>
        <v>0.9261407639507334</v>
      </c>
      <c r="P116">
        <v>9</v>
      </c>
      <c r="Q116">
        <v>82</v>
      </c>
      <c r="R116">
        <f t="shared" si="7"/>
        <v>0.6748406983977846</v>
      </c>
      <c r="S116">
        <v>8</v>
      </c>
      <c r="T116">
        <v>76</v>
      </c>
      <c r="U116">
        <v>52.46598167468461</v>
      </c>
      <c r="V116">
        <v>64</v>
      </c>
    </row>
    <row r="117" spans="1:22" ht="12.75">
      <c r="A117" t="s">
        <v>115</v>
      </c>
      <c r="B117" t="s">
        <v>542</v>
      </c>
      <c r="C117">
        <v>847</v>
      </c>
      <c r="D117" s="1">
        <f t="shared" si="8"/>
        <v>1.4230499332029427</v>
      </c>
      <c r="E117">
        <v>91</v>
      </c>
      <c r="F117">
        <v>0.8942893147468567</v>
      </c>
      <c r="G117" s="1">
        <f t="shared" si="9"/>
        <v>0.02850729497498165</v>
      </c>
      <c r="H117">
        <v>39</v>
      </c>
      <c r="I117">
        <v>0.21323623355053023</v>
      </c>
      <c r="J117" s="1">
        <f t="shared" si="10"/>
        <v>1.7123117501091123</v>
      </c>
      <c r="K117">
        <v>94</v>
      </c>
      <c r="L117">
        <v>0.14948199309324117</v>
      </c>
      <c r="M117" s="1">
        <f t="shared" si="11"/>
        <v>0.975274116868834</v>
      </c>
      <c r="N117">
        <v>86</v>
      </c>
      <c r="O117">
        <f t="shared" si="6"/>
        <v>1.2966704511279696</v>
      </c>
      <c r="P117">
        <v>10</v>
      </c>
      <c r="Q117">
        <v>92</v>
      </c>
      <c r="R117">
        <f t="shared" si="7"/>
        <v>1.3545228145092036</v>
      </c>
      <c r="S117">
        <v>10</v>
      </c>
      <c r="T117">
        <v>93</v>
      </c>
      <c r="U117">
        <v>79.81909788446589</v>
      </c>
      <c r="V117">
        <v>91</v>
      </c>
    </row>
    <row r="118" spans="1:22" ht="12.75">
      <c r="A118" t="s">
        <v>116</v>
      </c>
      <c r="B118" t="s">
        <v>543</v>
      </c>
      <c r="C118">
        <v>835</v>
      </c>
      <c r="D118" s="1">
        <f t="shared" si="8"/>
        <v>1.3409237652229582</v>
      </c>
      <c r="E118">
        <v>88</v>
      </c>
      <c r="F118">
        <v>0.9288285970687866</v>
      </c>
      <c r="G118" s="1">
        <f t="shared" si="9"/>
        <v>0.9017782755487881</v>
      </c>
      <c r="H118">
        <v>87</v>
      </c>
      <c r="I118">
        <v>0.0945029239766082</v>
      </c>
      <c r="J118" s="1">
        <f t="shared" si="10"/>
        <v>0.4445938995614286</v>
      </c>
      <c r="K118">
        <v>71</v>
      </c>
      <c r="L118">
        <v>-0.0308667211774325</v>
      </c>
      <c r="M118" s="1">
        <f t="shared" si="11"/>
        <v>-0.5293911496930531</v>
      </c>
      <c r="N118">
        <v>31</v>
      </c>
      <c r="O118">
        <f t="shared" si="6"/>
        <v>0.9307117516316341</v>
      </c>
      <c r="P118">
        <v>9</v>
      </c>
      <c r="Q118">
        <v>82</v>
      </c>
      <c r="R118">
        <f t="shared" si="7"/>
        <v>0.7514457784993283</v>
      </c>
      <c r="S118">
        <v>8</v>
      </c>
      <c r="T118">
        <v>78</v>
      </c>
      <c r="U118">
        <v>61.16687278516791</v>
      </c>
      <c r="V118">
        <v>75</v>
      </c>
    </row>
    <row r="119" spans="1:22" ht="12.75">
      <c r="A119" t="s">
        <v>117</v>
      </c>
      <c r="B119" t="s">
        <v>544</v>
      </c>
      <c r="C119">
        <v>814</v>
      </c>
      <c r="D119" s="1">
        <f t="shared" si="8"/>
        <v>1.1972029712579852</v>
      </c>
      <c r="E119">
        <v>87</v>
      </c>
      <c r="F119">
        <v>0.9064942598342896</v>
      </c>
      <c r="G119" s="1">
        <f t="shared" si="9"/>
        <v>0.33708997671717755</v>
      </c>
      <c r="H119">
        <v>55</v>
      </c>
      <c r="I119">
        <v>0.14000721067179422</v>
      </c>
      <c r="J119" s="1">
        <f t="shared" si="10"/>
        <v>0.930444051695963</v>
      </c>
      <c r="K119">
        <v>83</v>
      </c>
      <c r="L119">
        <v>0.13523006673691595</v>
      </c>
      <c r="M119" s="1">
        <f t="shared" si="11"/>
        <v>0.8563690353622591</v>
      </c>
      <c r="N119">
        <v>83</v>
      </c>
      <c r="O119">
        <f t="shared" si="6"/>
        <v>1.0237564943019273</v>
      </c>
      <c r="P119">
        <v>9</v>
      </c>
      <c r="Q119">
        <v>85</v>
      </c>
      <c r="R119">
        <f t="shared" si="7"/>
        <v>0.970404710389523</v>
      </c>
      <c r="S119">
        <v>9</v>
      </c>
      <c r="T119">
        <v>85</v>
      </c>
      <c r="U119">
        <v>76.38829879157672</v>
      </c>
      <c r="V119">
        <v>88</v>
      </c>
    </row>
    <row r="120" spans="1:22" ht="12.75">
      <c r="A120" t="s">
        <v>118</v>
      </c>
      <c r="B120" t="s">
        <v>545</v>
      </c>
      <c r="C120">
        <v>836</v>
      </c>
      <c r="D120" s="1">
        <f t="shared" si="8"/>
        <v>1.3477676125546234</v>
      </c>
      <c r="E120">
        <v>89</v>
      </c>
      <c r="F120">
        <v>0.920746922492981</v>
      </c>
      <c r="G120" s="1">
        <f t="shared" si="9"/>
        <v>0.697445949945971</v>
      </c>
      <c r="H120">
        <v>75</v>
      </c>
      <c r="I120">
        <v>0.07573191386402134</v>
      </c>
      <c r="J120" s="1">
        <f t="shared" si="10"/>
        <v>0.24417546030515472</v>
      </c>
      <c r="K120">
        <v>65</v>
      </c>
      <c r="L120">
        <v>0.08751271987207443</v>
      </c>
      <c r="M120" s="1">
        <f t="shared" si="11"/>
        <v>0.4582589921032043</v>
      </c>
      <c r="N120">
        <v>72</v>
      </c>
      <c r="O120">
        <f t="shared" si="6"/>
        <v>0.9730661537987225</v>
      </c>
      <c r="P120">
        <v>9</v>
      </c>
      <c r="Q120">
        <v>83</v>
      </c>
      <c r="R120">
        <f t="shared" si="7"/>
        <v>0.7523477233488287</v>
      </c>
      <c r="S120">
        <v>8</v>
      </c>
      <c r="T120">
        <v>78</v>
      </c>
      <c r="U120">
        <v>72.07609907363434</v>
      </c>
      <c r="V120">
        <v>85</v>
      </c>
    </row>
    <row r="121" spans="1:22" ht="12.75">
      <c r="A121" t="s">
        <v>119</v>
      </c>
      <c r="B121" t="s">
        <v>546</v>
      </c>
      <c r="C121">
        <v>855</v>
      </c>
      <c r="D121" s="1">
        <f t="shared" si="8"/>
        <v>1.4778007118562657</v>
      </c>
      <c r="E121">
        <v>92</v>
      </c>
      <c r="F121">
        <v>0.9421484470367432</v>
      </c>
      <c r="G121" s="1">
        <f t="shared" si="9"/>
        <v>1.2385495591613611</v>
      </c>
      <c r="H121">
        <v>99</v>
      </c>
      <c r="I121">
        <v>0.06536774877122764</v>
      </c>
      <c r="J121" s="1">
        <f t="shared" si="10"/>
        <v>0.13351706847469982</v>
      </c>
      <c r="K121">
        <v>61</v>
      </c>
      <c r="L121">
        <v>-0.038607201401842706</v>
      </c>
      <c r="M121" s="1">
        <f t="shared" si="11"/>
        <v>-0.5939706604884515</v>
      </c>
      <c r="N121">
        <v>28</v>
      </c>
      <c r="O121">
        <f t="shared" si="6"/>
        <v>0.9778417306759903</v>
      </c>
      <c r="P121">
        <v>9</v>
      </c>
      <c r="Q121">
        <v>83</v>
      </c>
      <c r="R121">
        <f t="shared" si="7"/>
        <v>0.7089850019996773</v>
      </c>
      <c r="S121">
        <v>8</v>
      </c>
      <c r="T121">
        <v>77</v>
      </c>
      <c r="U121">
        <v>57.43105754051018</v>
      </c>
      <c r="V121">
        <v>71</v>
      </c>
    </row>
    <row r="122" spans="1:22" ht="12.75">
      <c r="A122" t="s">
        <v>120</v>
      </c>
      <c r="B122" t="s">
        <v>547</v>
      </c>
      <c r="C122">
        <v>840</v>
      </c>
      <c r="D122" s="1">
        <f t="shared" si="8"/>
        <v>1.3751430018812851</v>
      </c>
      <c r="E122">
        <v>89</v>
      </c>
      <c r="F122">
        <v>0.927456259727478</v>
      </c>
      <c r="G122" s="1">
        <f t="shared" si="9"/>
        <v>0.8670809021479026</v>
      </c>
      <c r="H122">
        <v>86</v>
      </c>
      <c r="I122">
        <v>0.0714060280890012</v>
      </c>
      <c r="J122" s="1">
        <f t="shared" si="10"/>
        <v>0.19798789393390784</v>
      </c>
      <c r="K122">
        <v>63</v>
      </c>
      <c r="L122">
        <v>0.05070858241712295</v>
      </c>
      <c r="M122" s="1">
        <f t="shared" si="11"/>
        <v>0.1511988197133873</v>
      </c>
      <c r="N122">
        <v>60</v>
      </c>
      <c r="O122">
        <f t="shared" si="6"/>
        <v>0.9665113521016817</v>
      </c>
      <c r="P122">
        <v>9</v>
      </c>
      <c r="Q122">
        <v>83</v>
      </c>
      <c r="R122">
        <f t="shared" si="7"/>
        <v>0.7310803305122062</v>
      </c>
      <c r="S122">
        <v>8</v>
      </c>
      <c r="T122">
        <v>77</v>
      </c>
      <c r="U122">
        <v>55.042563340776795</v>
      </c>
      <c r="V122">
        <v>67</v>
      </c>
    </row>
    <row r="123" spans="1:22" ht="12.75">
      <c r="A123" t="s">
        <v>121</v>
      </c>
      <c r="B123" t="s">
        <v>548</v>
      </c>
      <c r="C123">
        <v>758</v>
      </c>
      <c r="D123" s="1">
        <f t="shared" si="8"/>
        <v>0.8139475206847241</v>
      </c>
      <c r="E123">
        <v>76</v>
      </c>
      <c r="F123">
        <v>0.9184615015983582</v>
      </c>
      <c r="G123" s="1">
        <f t="shared" si="9"/>
        <v>0.6396627068817704</v>
      </c>
      <c r="H123">
        <v>72</v>
      </c>
      <c r="I123">
        <v>0.04385893134768026</v>
      </c>
      <c r="J123" s="1">
        <f t="shared" si="10"/>
        <v>-0.0961329925726245</v>
      </c>
      <c r="K123">
        <v>52</v>
      </c>
      <c r="L123">
        <v>-0.0299981708432413</v>
      </c>
      <c r="M123" s="1">
        <f t="shared" si="11"/>
        <v>-0.5221447574722757</v>
      </c>
      <c r="N123">
        <v>31</v>
      </c>
      <c r="O123">
        <f t="shared" si="6"/>
        <v>0.480893708837259</v>
      </c>
      <c r="P123">
        <v>7</v>
      </c>
      <c r="Q123">
        <v>70</v>
      </c>
      <c r="R123">
        <f t="shared" si="7"/>
        <v>0.2988776061857893</v>
      </c>
      <c r="S123">
        <v>7</v>
      </c>
      <c r="T123">
        <v>66</v>
      </c>
      <c r="U123">
        <v>41.671551345766616</v>
      </c>
      <c r="V123">
        <v>51</v>
      </c>
    </row>
    <row r="124" spans="1:22" ht="12.75">
      <c r="A124" t="s">
        <v>122</v>
      </c>
      <c r="B124" t="s">
        <v>549</v>
      </c>
      <c r="C124">
        <v>660</v>
      </c>
      <c r="D124" s="1">
        <f t="shared" si="8"/>
        <v>0.14325048218151704</v>
      </c>
      <c r="E124">
        <v>59</v>
      </c>
      <c r="F124">
        <v>0.8916252255439758</v>
      </c>
      <c r="G124" s="1">
        <f t="shared" si="9"/>
        <v>-0.03884997576537528</v>
      </c>
      <c r="H124">
        <v>37</v>
      </c>
      <c r="I124">
        <v>-0.0021168501270110163</v>
      </c>
      <c r="J124" s="1">
        <f t="shared" si="10"/>
        <v>-0.587017303618115</v>
      </c>
      <c r="K124">
        <v>30</v>
      </c>
      <c r="L124">
        <v>-0.017821782178217838</v>
      </c>
      <c r="M124" s="1">
        <f t="shared" si="11"/>
        <v>-0.42055607040838405</v>
      </c>
      <c r="N124">
        <v>35</v>
      </c>
      <c r="O124">
        <f t="shared" si="6"/>
        <v>-0.07739377603208873</v>
      </c>
      <c r="P124">
        <v>5</v>
      </c>
      <c r="Q124">
        <v>50</v>
      </c>
      <c r="R124">
        <f t="shared" si="7"/>
        <v>-0.22344733319201515</v>
      </c>
      <c r="S124">
        <v>5</v>
      </c>
      <c r="T124">
        <v>45</v>
      </c>
      <c r="U124">
        <v>47.21938438983335</v>
      </c>
      <c r="V124">
        <v>58</v>
      </c>
    </row>
    <row r="125" spans="1:22" ht="12.75">
      <c r="A125" t="s">
        <v>123</v>
      </c>
      <c r="B125" t="s">
        <v>550</v>
      </c>
      <c r="C125">
        <v>773</v>
      </c>
      <c r="D125" s="1">
        <f t="shared" si="8"/>
        <v>0.9166052306597047</v>
      </c>
      <c r="E125">
        <v>78</v>
      </c>
      <c r="F125">
        <v>0.9016920328140259</v>
      </c>
      <c r="G125" s="1">
        <f t="shared" si="9"/>
        <v>0.21567328195681693</v>
      </c>
      <c r="H125">
        <v>48</v>
      </c>
      <c r="I125">
        <v>0.005476139677121017</v>
      </c>
      <c r="J125" s="1">
        <f t="shared" si="10"/>
        <v>-0.5059468041241895</v>
      </c>
      <c r="K125">
        <v>36</v>
      </c>
      <c r="L125">
        <v>-0.1087835354649026</v>
      </c>
      <c r="M125" s="1">
        <f t="shared" si="11"/>
        <v>-1.179458019388355</v>
      </c>
      <c r="N125">
        <v>10</v>
      </c>
      <c r="O125">
        <f t="shared" si="6"/>
        <v>0.3523953038278311</v>
      </c>
      <c r="P125">
        <v>7</v>
      </c>
      <c r="Q125">
        <v>67</v>
      </c>
      <c r="R125">
        <f t="shared" si="7"/>
        <v>0.06788489687105227</v>
      </c>
      <c r="S125">
        <v>6</v>
      </c>
      <c r="T125">
        <v>57</v>
      </c>
      <c r="U125">
        <v>42.27380092360998</v>
      </c>
      <c r="V125">
        <v>51</v>
      </c>
    </row>
    <row r="126" spans="1:22" ht="12.75">
      <c r="A126" t="s">
        <v>124</v>
      </c>
      <c r="B126" t="s">
        <v>551</v>
      </c>
      <c r="C126">
        <v>728</v>
      </c>
      <c r="D126" s="1">
        <f t="shared" si="8"/>
        <v>0.6086321007347627</v>
      </c>
      <c r="E126">
        <v>73</v>
      </c>
      <c r="F126">
        <v>0.9178633689880371</v>
      </c>
      <c r="G126" s="1">
        <f t="shared" si="9"/>
        <v>0.6245398723578872</v>
      </c>
      <c r="H126">
        <v>71</v>
      </c>
      <c r="I126">
        <v>0.010018128041217489</v>
      </c>
      <c r="J126" s="1">
        <f t="shared" si="10"/>
        <v>-0.457451906215527</v>
      </c>
      <c r="K126">
        <v>38</v>
      </c>
      <c r="L126">
        <v>-0.08769161406672676</v>
      </c>
      <c r="M126" s="1">
        <f t="shared" si="11"/>
        <v>-1.0034862545702388</v>
      </c>
      <c r="N126">
        <v>13</v>
      </c>
      <c r="O126">
        <f t="shared" si="6"/>
        <v>0.23579424097651702</v>
      </c>
      <c r="P126">
        <v>7</v>
      </c>
      <c r="Q126">
        <v>64</v>
      </c>
      <c r="R126">
        <f t="shared" si="7"/>
        <v>0.022577439586459122</v>
      </c>
      <c r="S126">
        <v>6</v>
      </c>
      <c r="T126">
        <v>55</v>
      </c>
      <c r="U126">
        <v>33.83082975672892</v>
      </c>
      <c r="V126">
        <v>38</v>
      </c>
    </row>
    <row r="127" spans="1:22" ht="12.75">
      <c r="A127" t="s">
        <v>125</v>
      </c>
      <c r="B127" t="s">
        <v>552</v>
      </c>
      <c r="C127">
        <v>627</v>
      </c>
      <c r="D127" s="1">
        <f t="shared" si="8"/>
        <v>-0.08259647976344044</v>
      </c>
      <c r="E127">
        <v>49</v>
      </c>
      <c r="F127">
        <v>0.887017011642456</v>
      </c>
      <c r="G127" s="1">
        <f t="shared" si="9"/>
        <v>-0.15536135648734628</v>
      </c>
      <c r="H127">
        <v>32</v>
      </c>
      <c r="I127">
        <v>0.0029013539651836506</v>
      </c>
      <c r="J127" s="1">
        <f t="shared" si="10"/>
        <v>-0.5334378411387514</v>
      </c>
      <c r="K127">
        <v>34</v>
      </c>
      <c r="L127">
        <v>0.029914529914529808</v>
      </c>
      <c r="M127" s="1">
        <f t="shared" si="11"/>
        <v>-0.02228779857632184</v>
      </c>
      <c r="N127">
        <v>53</v>
      </c>
      <c r="O127">
        <f t="shared" si="6"/>
        <v>-0.17401037159218133</v>
      </c>
      <c r="P127">
        <v>5</v>
      </c>
      <c r="Q127">
        <v>47</v>
      </c>
      <c r="R127">
        <f t="shared" si="7"/>
        <v>-0.26417864386724355</v>
      </c>
      <c r="S127">
        <v>5</v>
      </c>
      <c r="T127">
        <v>42</v>
      </c>
      <c r="U127">
        <v>35.637338339813574</v>
      </c>
      <c r="V127">
        <v>39</v>
      </c>
    </row>
    <row r="128" spans="1:22" ht="12.75">
      <c r="A128" t="s">
        <v>126</v>
      </c>
      <c r="B128" t="s">
        <v>553</v>
      </c>
      <c r="C128">
        <v>708</v>
      </c>
      <c r="D128" s="1">
        <f t="shared" si="8"/>
        <v>0.47175515410145513</v>
      </c>
      <c r="E128">
        <v>69</v>
      </c>
      <c r="F128">
        <v>0.9178828597068787</v>
      </c>
      <c r="G128" s="1">
        <f t="shared" si="9"/>
        <v>0.625032664275108</v>
      </c>
      <c r="H128">
        <v>71</v>
      </c>
      <c r="I128">
        <v>0.0013686131386860811</v>
      </c>
      <c r="J128" s="1">
        <f t="shared" si="10"/>
        <v>-0.5498029446887744</v>
      </c>
      <c r="K128">
        <v>32</v>
      </c>
      <c r="L128">
        <v>-0.031547104580812446</v>
      </c>
      <c r="M128" s="1">
        <f t="shared" si="11"/>
        <v>-0.5350676485755153</v>
      </c>
      <c r="N128">
        <v>30</v>
      </c>
      <c r="O128">
        <f t="shared" si="6"/>
        <v>0.18208900509307746</v>
      </c>
      <c r="P128">
        <v>7</v>
      </c>
      <c r="Q128">
        <v>61</v>
      </c>
      <c r="R128">
        <f t="shared" si="7"/>
        <v>-0.02222261466496847</v>
      </c>
      <c r="S128">
        <v>6</v>
      </c>
      <c r="T128">
        <v>53</v>
      </c>
      <c r="U128">
        <v>35.70028287044475</v>
      </c>
      <c r="V128">
        <v>40</v>
      </c>
    </row>
    <row r="129" spans="1:22" ht="12.75">
      <c r="A129" t="s">
        <v>127</v>
      </c>
      <c r="B129" t="s">
        <v>554</v>
      </c>
      <c r="C129">
        <v>739</v>
      </c>
      <c r="D129" s="1">
        <f t="shared" si="8"/>
        <v>0.6839144213830819</v>
      </c>
      <c r="E129">
        <v>74</v>
      </c>
      <c r="F129">
        <v>0.9151481986045837</v>
      </c>
      <c r="G129" s="1">
        <f t="shared" si="9"/>
        <v>0.5558910949720925</v>
      </c>
      <c r="H129">
        <v>68</v>
      </c>
      <c r="I129">
        <v>0.17419838739921234</v>
      </c>
      <c r="J129" s="1">
        <f t="shared" si="10"/>
        <v>1.2955039091540128</v>
      </c>
      <c r="K129">
        <v>89</v>
      </c>
      <c r="L129">
        <v>0.08661724541552873</v>
      </c>
      <c r="M129" s="1">
        <f t="shared" si="11"/>
        <v>0.450787969549445</v>
      </c>
      <c r="N129">
        <v>72</v>
      </c>
      <c r="O129">
        <f t="shared" si="6"/>
        <v>0.7701173411128055</v>
      </c>
      <c r="P129">
        <v>8</v>
      </c>
      <c r="Q129">
        <v>79</v>
      </c>
      <c r="R129">
        <f t="shared" si="7"/>
        <v>0.8924352386669918</v>
      </c>
      <c r="S129">
        <v>9</v>
      </c>
      <c r="T129">
        <v>83</v>
      </c>
      <c r="U129">
        <v>58.42637989226232</v>
      </c>
      <c r="V129">
        <v>73</v>
      </c>
    </row>
    <row r="130" spans="1:22" ht="12.75">
      <c r="A130" t="s">
        <v>128</v>
      </c>
      <c r="B130" t="s">
        <v>555</v>
      </c>
      <c r="C130">
        <v>703</v>
      </c>
      <c r="D130" s="1">
        <f t="shared" si="8"/>
        <v>0.43753591744312825</v>
      </c>
      <c r="E130">
        <v>67</v>
      </c>
      <c r="F130">
        <v>0.9173550009727478</v>
      </c>
      <c r="G130" s="1">
        <f t="shared" si="9"/>
        <v>0.6116865932692774</v>
      </c>
      <c r="H130">
        <v>69</v>
      </c>
      <c r="I130">
        <v>0.006079027355623046</v>
      </c>
      <c r="J130" s="1">
        <f t="shared" si="10"/>
        <v>-0.49950976068073666</v>
      </c>
      <c r="K130">
        <v>36</v>
      </c>
      <c r="L130">
        <v>-0.10612244897959189</v>
      </c>
      <c r="M130" s="1">
        <f t="shared" si="11"/>
        <v>-1.1572563395928734</v>
      </c>
      <c r="N130">
        <v>11</v>
      </c>
      <c r="O130">
        <f aca="true" t="shared" si="12" ref="O130:O193">0.6*D130+0.2*J130+0.1*G130+0.1*M130</f>
        <v>0.10806262369737</v>
      </c>
      <c r="P130">
        <v>6</v>
      </c>
      <c r="Q130">
        <v>58</v>
      </c>
      <c r="R130">
        <f aca="true" t="shared" si="13" ref="R130:R193">0.4*D130+0.4*J130+0.1*G130+0.1*M130</f>
        <v>-0.07934651192740295</v>
      </c>
      <c r="S130">
        <v>6</v>
      </c>
      <c r="T130">
        <v>51</v>
      </c>
      <c r="U130">
        <v>33.56634583765489</v>
      </c>
      <c r="V130">
        <v>37</v>
      </c>
    </row>
    <row r="131" spans="1:22" ht="12.75">
      <c r="A131" t="s">
        <v>129</v>
      </c>
      <c r="B131" t="s">
        <v>556</v>
      </c>
      <c r="C131">
        <v>590</v>
      </c>
      <c r="D131" s="1">
        <f aca="true" t="shared" si="14" ref="D131:D194">IF(ABS((C131-AVERAGE(C$2:C$423))/STDEVP(C$2:C$423))&gt;2.5,SIGN((C131-AVERAGE(C$2:C$423))/STDEVP(C$2:C$423))*2.5,(C131-AVERAGE(C$2:C$423))/STDEVP(C$2:C$423))</f>
        <v>-0.33581883103505944</v>
      </c>
      <c r="E131">
        <v>41</v>
      </c>
      <c r="F131">
        <v>0.922598659992218</v>
      </c>
      <c r="G131" s="1">
        <f aca="true" t="shared" si="15" ref="G131:G194">IF(ABS((F131-AVERAGE(F$2:F$423))/STDEVP(F$2:F$423))&gt;2.5,SIGN((F131-AVERAGE(F$2:F$423))/STDEVP(F$2:F$423))*2.5,(F131-AVERAGE(F$2:F$423))/STDEVP(F$2:F$423))</f>
        <v>0.7442641960997805</v>
      </c>
      <c r="H131">
        <v>78</v>
      </c>
      <c r="I131">
        <v>-0.03692810457516338</v>
      </c>
      <c r="J131" s="1">
        <f aca="true" t="shared" si="16" ref="J131:J194">IF(ABS((I131-AVERAGE(I$2:I$423))/STDEVP(I$2:I$423))&gt;2.5,SIGN((I131-AVERAGE(I$2:I$423))/STDEVP(I$2:I$423))*2.5,(I131-AVERAGE(I$2:I$423))/STDEVP(I$2:I$423))</f>
        <v>-0.9586977429341339</v>
      </c>
      <c r="K131">
        <v>18</v>
      </c>
      <c r="L131">
        <v>-0.08486082824168362</v>
      </c>
      <c r="M131" s="1">
        <f aca="true" t="shared" si="17" ref="M131:M194">IF(ABS((L131-AVERAGE(L$2:L$423))/STDEVP(L$2:L$423))&gt;2.5,SIGN((L131-AVERAGE(L$2:L$423))/STDEVP(L$2:L$423))*2.5,(L131-AVERAGE(L$2:L$423))/STDEVP(L$2:L$423))</f>
        <v>-0.9798687581814067</v>
      </c>
      <c r="N131">
        <v>14</v>
      </c>
      <c r="O131">
        <f t="shared" si="12"/>
        <v>-0.4167913034160251</v>
      </c>
      <c r="P131">
        <v>4</v>
      </c>
      <c r="Q131">
        <v>34</v>
      </c>
      <c r="R131">
        <f t="shared" si="13"/>
        <v>-0.5413670857958399</v>
      </c>
      <c r="S131">
        <v>3</v>
      </c>
      <c r="T131">
        <v>29</v>
      </c>
      <c r="U131">
        <v>23.708080225470102</v>
      </c>
      <c r="V131">
        <v>20</v>
      </c>
    </row>
    <row r="132" spans="1:22" ht="12.75">
      <c r="A132" t="s">
        <v>130</v>
      </c>
      <c r="B132" t="s">
        <v>557</v>
      </c>
      <c r="C132">
        <v>583</v>
      </c>
      <c r="D132" s="1">
        <f t="shared" si="14"/>
        <v>-0.38372576235671707</v>
      </c>
      <c r="E132">
        <v>38</v>
      </c>
      <c r="F132">
        <v>0.7769202589988708</v>
      </c>
      <c r="G132" s="1">
        <f t="shared" si="15"/>
        <v>-2.5</v>
      </c>
      <c r="H132">
        <v>3</v>
      </c>
      <c r="I132">
        <v>-0.016059295861643008</v>
      </c>
      <c r="J132" s="1">
        <f t="shared" si="16"/>
        <v>-0.7358810673042531</v>
      </c>
      <c r="K132">
        <v>25</v>
      </c>
      <c r="L132">
        <v>0.17627118644067807</v>
      </c>
      <c r="M132" s="1">
        <f t="shared" si="17"/>
        <v>1.19877872521665</v>
      </c>
      <c r="N132">
        <v>90</v>
      </c>
      <c r="O132">
        <f t="shared" si="12"/>
        <v>-0.5075337983532158</v>
      </c>
      <c r="P132">
        <v>4</v>
      </c>
      <c r="Q132">
        <v>31</v>
      </c>
      <c r="R132">
        <f t="shared" si="13"/>
        <v>-0.577964859342723</v>
      </c>
      <c r="S132">
        <v>3</v>
      </c>
      <c r="T132">
        <v>28</v>
      </c>
      <c r="U132">
        <v>44.48947611932446</v>
      </c>
      <c r="V132">
        <v>55</v>
      </c>
    </row>
    <row r="133" spans="1:22" ht="12.75">
      <c r="A133" t="s">
        <v>131</v>
      </c>
      <c r="B133" t="s">
        <v>558</v>
      </c>
      <c r="C133">
        <v>631</v>
      </c>
      <c r="D133" s="1">
        <f t="shared" si="14"/>
        <v>-0.055221090436778926</v>
      </c>
      <c r="E133">
        <v>51</v>
      </c>
      <c r="F133">
        <v>0.8988590836524963</v>
      </c>
      <c r="G133" s="1">
        <f t="shared" si="15"/>
        <v>0.1440466549428017</v>
      </c>
      <c r="H133">
        <v>44</v>
      </c>
      <c r="I133">
        <v>0.01568360040913741</v>
      </c>
      <c r="J133" s="1">
        <f t="shared" si="16"/>
        <v>-0.3969615477948753</v>
      </c>
      <c r="K133">
        <v>41</v>
      </c>
      <c r="L133">
        <v>-0.05412208936438012</v>
      </c>
      <c r="M133" s="1">
        <f t="shared" si="17"/>
        <v>-0.7234127423254898</v>
      </c>
      <c r="N133">
        <v>23</v>
      </c>
      <c r="O133">
        <f t="shared" si="12"/>
        <v>-0.17046157255931121</v>
      </c>
      <c r="P133">
        <v>5</v>
      </c>
      <c r="Q133">
        <v>47</v>
      </c>
      <c r="R133">
        <f t="shared" si="13"/>
        <v>-0.2388096640309305</v>
      </c>
      <c r="S133">
        <v>5</v>
      </c>
      <c r="T133">
        <v>44</v>
      </c>
      <c r="U133">
        <v>31.358362315190224</v>
      </c>
      <c r="V133">
        <v>35</v>
      </c>
    </row>
    <row r="134" spans="1:22" ht="12.75">
      <c r="A134" t="s">
        <v>132</v>
      </c>
      <c r="B134" t="s">
        <v>559</v>
      </c>
      <c r="C134">
        <v>601</v>
      </c>
      <c r="D134" s="1">
        <f t="shared" si="14"/>
        <v>-0.26053651038674025</v>
      </c>
      <c r="E134">
        <v>43</v>
      </c>
      <c r="F134">
        <v>0.9183752536773682</v>
      </c>
      <c r="G134" s="1">
        <f t="shared" si="15"/>
        <v>0.6374820649728458</v>
      </c>
      <c r="H134">
        <v>72</v>
      </c>
      <c r="I134">
        <v>-0.03933910306845001</v>
      </c>
      <c r="J134" s="1">
        <f t="shared" si="16"/>
        <v>-0.9844400206365853</v>
      </c>
      <c r="K134">
        <v>17</v>
      </c>
      <c r="L134">
        <v>-0.05570530098831983</v>
      </c>
      <c r="M134" s="1">
        <f t="shared" si="17"/>
        <v>-0.7366216168649768</v>
      </c>
      <c r="N134">
        <v>23</v>
      </c>
      <c r="O134">
        <f t="shared" si="12"/>
        <v>-0.36312386554857434</v>
      </c>
      <c r="P134">
        <v>4</v>
      </c>
      <c r="Q134">
        <v>35</v>
      </c>
      <c r="R134">
        <f t="shared" si="13"/>
        <v>-0.5079045675985434</v>
      </c>
      <c r="S134">
        <v>3</v>
      </c>
      <c r="T134">
        <v>30</v>
      </c>
      <c r="U134">
        <v>21.856825610538124</v>
      </c>
      <c r="V134">
        <v>17</v>
      </c>
    </row>
    <row r="135" spans="1:22" ht="12.75">
      <c r="A135" t="s">
        <v>133</v>
      </c>
      <c r="B135" t="s">
        <v>560</v>
      </c>
      <c r="C135">
        <v>525</v>
      </c>
      <c r="D135" s="1">
        <f t="shared" si="14"/>
        <v>-0.780668907593309</v>
      </c>
      <c r="E135">
        <v>23</v>
      </c>
      <c r="F135">
        <v>0.8585059642791748</v>
      </c>
      <c r="G135" s="1">
        <f t="shared" si="15"/>
        <v>-0.8762179758013648</v>
      </c>
      <c r="H135">
        <v>16</v>
      </c>
      <c r="I135">
        <v>0.07345454545454544</v>
      </c>
      <c r="J135" s="1">
        <f t="shared" si="16"/>
        <v>0.2198599536008753</v>
      </c>
      <c r="K135">
        <v>64</v>
      </c>
      <c r="L135">
        <v>0.1206896551724137</v>
      </c>
      <c r="M135" s="1">
        <f t="shared" si="17"/>
        <v>0.7350570962608503</v>
      </c>
      <c r="N135">
        <v>79</v>
      </c>
      <c r="O135">
        <f t="shared" si="12"/>
        <v>-0.43854544178986177</v>
      </c>
      <c r="P135">
        <v>4</v>
      </c>
      <c r="Q135">
        <v>33</v>
      </c>
      <c r="R135">
        <f t="shared" si="13"/>
        <v>-0.2384396695510249</v>
      </c>
      <c r="S135">
        <v>5</v>
      </c>
      <c r="T135">
        <v>44</v>
      </c>
      <c r="U135">
        <v>36.160786740410565</v>
      </c>
      <c r="V135">
        <v>41</v>
      </c>
    </row>
    <row r="136" spans="1:22" ht="12.75">
      <c r="A136" t="s">
        <v>134</v>
      </c>
      <c r="B136" t="s">
        <v>561</v>
      </c>
      <c r="C136">
        <v>440</v>
      </c>
      <c r="D136" s="1">
        <f t="shared" si="14"/>
        <v>-1.362395930784866</v>
      </c>
      <c r="E136">
        <v>10</v>
      </c>
      <c r="F136">
        <v>0.8994231224060059</v>
      </c>
      <c r="G136" s="1">
        <f t="shared" si="15"/>
        <v>0.15830748036377892</v>
      </c>
      <c r="H136">
        <v>45</v>
      </c>
      <c r="I136">
        <v>-0.03228173147468816</v>
      </c>
      <c r="J136" s="1">
        <f t="shared" si="16"/>
        <v>-0.9090883271693877</v>
      </c>
      <c r="K136">
        <v>19</v>
      </c>
      <c r="L136">
        <v>-0.1334488734835355</v>
      </c>
      <c r="M136" s="1">
        <f t="shared" si="17"/>
        <v>-1.385243114972373</v>
      </c>
      <c r="N136">
        <v>7</v>
      </c>
      <c r="O136">
        <f t="shared" si="12"/>
        <v>-1.1219487873656566</v>
      </c>
      <c r="P136">
        <v>1</v>
      </c>
      <c r="Q136">
        <v>10</v>
      </c>
      <c r="R136">
        <f t="shared" si="13"/>
        <v>-1.031287266642561</v>
      </c>
      <c r="S136">
        <v>1</v>
      </c>
      <c r="T136">
        <v>10</v>
      </c>
      <c r="U136">
        <v>15.298850857597479</v>
      </c>
      <c r="V136">
        <v>9</v>
      </c>
    </row>
    <row r="137" spans="1:22" ht="12.75">
      <c r="A137" t="s">
        <v>135</v>
      </c>
      <c r="B137" t="s">
        <v>562</v>
      </c>
      <c r="C137">
        <v>537</v>
      </c>
      <c r="D137" s="1">
        <f t="shared" si="14"/>
        <v>-0.6985427396133245</v>
      </c>
      <c r="E137">
        <v>26</v>
      </c>
      <c r="F137">
        <v>0.8878375291824341</v>
      </c>
      <c r="G137" s="1">
        <f t="shared" si="15"/>
        <v>-0.1346158716785993</v>
      </c>
      <c r="H137">
        <v>33</v>
      </c>
      <c r="I137">
        <v>-0.07705053852526922</v>
      </c>
      <c r="J137" s="1">
        <f t="shared" si="16"/>
        <v>-1.38708574886521</v>
      </c>
      <c r="K137">
        <v>6</v>
      </c>
      <c r="L137">
        <v>-0.12767940354147256</v>
      </c>
      <c r="M137" s="1">
        <f t="shared" si="17"/>
        <v>-1.3371079172061942</v>
      </c>
      <c r="N137">
        <v>7</v>
      </c>
      <c r="O137">
        <f t="shared" si="12"/>
        <v>-0.843715172429516</v>
      </c>
      <c r="P137">
        <v>2</v>
      </c>
      <c r="Q137">
        <v>17</v>
      </c>
      <c r="R137">
        <f t="shared" si="13"/>
        <v>-0.9814237742798931</v>
      </c>
      <c r="S137">
        <v>2</v>
      </c>
      <c r="T137">
        <v>12</v>
      </c>
      <c r="U137">
        <v>21.94360058402505</v>
      </c>
      <c r="V137">
        <v>18</v>
      </c>
    </row>
    <row r="138" spans="1:22" ht="12.75">
      <c r="A138" t="s">
        <v>136</v>
      </c>
      <c r="B138" t="s">
        <v>563</v>
      </c>
      <c r="C138">
        <v>545</v>
      </c>
      <c r="D138" s="1">
        <f t="shared" si="14"/>
        <v>-0.6437919609600015</v>
      </c>
      <c r="E138">
        <v>28</v>
      </c>
      <c r="F138">
        <v>0.8897841572761536</v>
      </c>
      <c r="G138" s="1">
        <f t="shared" si="15"/>
        <v>-0.08539846732229636</v>
      </c>
      <c r="H138">
        <v>35</v>
      </c>
      <c r="I138">
        <v>0.01140065146579805</v>
      </c>
      <c r="J138" s="1">
        <f t="shared" si="16"/>
        <v>-0.44269067678100243</v>
      </c>
      <c r="K138">
        <v>38</v>
      </c>
      <c r="L138">
        <v>0.0703079604880883</v>
      </c>
      <c r="M138" s="1">
        <f t="shared" si="17"/>
        <v>0.314718163606995</v>
      </c>
      <c r="N138">
        <v>66</v>
      </c>
      <c r="O138">
        <f t="shared" si="12"/>
        <v>-0.45188134230373145</v>
      </c>
      <c r="P138">
        <v>4</v>
      </c>
      <c r="Q138">
        <v>33</v>
      </c>
      <c r="R138">
        <f t="shared" si="13"/>
        <v>-0.4116610854679317</v>
      </c>
      <c r="S138">
        <v>4</v>
      </c>
      <c r="T138">
        <v>34</v>
      </c>
      <c r="U138">
        <v>39.84146822031786</v>
      </c>
      <c r="V138">
        <v>48</v>
      </c>
    </row>
    <row r="139" spans="1:22" ht="12.75">
      <c r="A139" t="s">
        <v>137</v>
      </c>
      <c r="B139" t="s">
        <v>564</v>
      </c>
      <c r="C139">
        <v>693</v>
      </c>
      <c r="D139" s="1">
        <f t="shared" si="14"/>
        <v>0.3690974441264745</v>
      </c>
      <c r="E139">
        <v>65</v>
      </c>
      <c r="F139">
        <v>0.9249473214149475</v>
      </c>
      <c r="G139" s="1">
        <f t="shared" si="15"/>
        <v>0.8036463756293362</v>
      </c>
      <c r="H139">
        <v>82</v>
      </c>
      <c r="I139">
        <v>0.009166302924487058</v>
      </c>
      <c r="J139" s="1">
        <f t="shared" si="16"/>
        <v>-0.4665468595180096</v>
      </c>
      <c r="K139">
        <v>38</v>
      </c>
      <c r="L139">
        <v>-0.02134264648816453</v>
      </c>
      <c r="M139" s="1">
        <f t="shared" si="17"/>
        <v>-0.4499309526019059</v>
      </c>
      <c r="N139">
        <v>34</v>
      </c>
      <c r="O139">
        <f t="shared" si="12"/>
        <v>0.16352063687502574</v>
      </c>
      <c r="P139">
        <v>6</v>
      </c>
      <c r="Q139">
        <v>60</v>
      </c>
      <c r="R139">
        <f t="shared" si="13"/>
        <v>-0.00360822385387103</v>
      </c>
      <c r="S139">
        <v>6</v>
      </c>
      <c r="T139">
        <v>54</v>
      </c>
      <c r="U139">
        <v>35.0356959319004</v>
      </c>
      <c r="V139">
        <v>39</v>
      </c>
    </row>
    <row r="140" spans="1:22" ht="12.75">
      <c r="A140" t="s">
        <v>138</v>
      </c>
      <c r="B140" t="s">
        <v>565</v>
      </c>
      <c r="C140">
        <v>806</v>
      </c>
      <c r="D140" s="1">
        <f t="shared" si="14"/>
        <v>1.1424521926046622</v>
      </c>
      <c r="E140">
        <v>85</v>
      </c>
      <c r="F140">
        <v>0.9328663349151611</v>
      </c>
      <c r="G140" s="1">
        <f t="shared" si="15"/>
        <v>1.0038660738862961</v>
      </c>
      <c r="H140">
        <v>91</v>
      </c>
      <c r="I140">
        <v>0.16154791154791148</v>
      </c>
      <c r="J140" s="1">
        <f t="shared" si="16"/>
        <v>1.16043453298513</v>
      </c>
      <c r="K140">
        <v>86</v>
      </c>
      <c r="L140">
        <v>0.05776261272239824</v>
      </c>
      <c r="M140" s="1">
        <f t="shared" si="17"/>
        <v>0.21005121814908054</v>
      </c>
      <c r="N140">
        <v>62</v>
      </c>
      <c r="O140">
        <f t="shared" si="12"/>
        <v>1.038949951363361</v>
      </c>
      <c r="P140">
        <v>9</v>
      </c>
      <c r="Q140">
        <v>85</v>
      </c>
      <c r="R140">
        <f t="shared" si="13"/>
        <v>1.0425464194394547</v>
      </c>
      <c r="S140">
        <v>9</v>
      </c>
      <c r="T140">
        <v>86</v>
      </c>
      <c r="U140">
        <v>65.28255763948054</v>
      </c>
      <c r="V140">
        <v>79</v>
      </c>
    </row>
    <row r="141" spans="1:22" ht="12.75">
      <c r="A141" t="s">
        <v>139</v>
      </c>
      <c r="B141" t="s">
        <v>566</v>
      </c>
      <c r="C141">
        <v>795</v>
      </c>
      <c r="D141" s="1">
        <f t="shared" si="14"/>
        <v>1.067169871956343</v>
      </c>
      <c r="E141">
        <v>83</v>
      </c>
      <c r="F141">
        <v>0.9331409335136414</v>
      </c>
      <c r="G141" s="1">
        <f t="shared" si="15"/>
        <v>1.0108088639860997</v>
      </c>
      <c r="H141">
        <v>92</v>
      </c>
      <c r="I141">
        <v>0.11281423970841553</v>
      </c>
      <c r="J141" s="1">
        <f t="shared" si="16"/>
        <v>0.6401041729929483</v>
      </c>
      <c r="K141">
        <v>77</v>
      </c>
      <c r="L141">
        <v>0.039195878371552695</v>
      </c>
      <c r="M141" s="1">
        <f t="shared" si="17"/>
        <v>0.055147312101431346</v>
      </c>
      <c r="N141">
        <v>55</v>
      </c>
      <c r="O141">
        <f t="shared" si="12"/>
        <v>0.8749183753811486</v>
      </c>
      <c r="P141">
        <v>9</v>
      </c>
      <c r="Q141">
        <v>81</v>
      </c>
      <c r="R141">
        <f t="shared" si="13"/>
        <v>0.7895052355884696</v>
      </c>
      <c r="S141">
        <v>8</v>
      </c>
      <c r="T141">
        <v>80</v>
      </c>
      <c r="U141">
        <v>61.22342681706817</v>
      </c>
      <c r="V141">
        <v>75</v>
      </c>
    </row>
    <row r="142" spans="1:22" ht="12.75">
      <c r="A142" t="s">
        <v>140</v>
      </c>
      <c r="B142" t="s">
        <v>567</v>
      </c>
      <c r="C142">
        <v>656</v>
      </c>
      <c r="D142" s="1">
        <f t="shared" si="14"/>
        <v>0.11587509285485552</v>
      </c>
      <c r="E142">
        <v>58</v>
      </c>
      <c r="F142">
        <v>0.9025782346725464</v>
      </c>
      <c r="G142" s="1">
        <f t="shared" si="15"/>
        <v>0.23807949059668687</v>
      </c>
      <c r="H142">
        <v>50</v>
      </c>
      <c r="I142">
        <v>-0.0007958615200954755</v>
      </c>
      <c r="J142" s="1">
        <f t="shared" si="16"/>
        <v>-0.5729130826259903</v>
      </c>
      <c r="K142">
        <v>31</v>
      </c>
      <c r="L142">
        <v>-0.09156378600823045</v>
      </c>
      <c r="M142" s="1">
        <f t="shared" si="17"/>
        <v>-1.035792127390556</v>
      </c>
      <c r="N142">
        <v>12</v>
      </c>
      <c r="O142">
        <f t="shared" si="12"/>
        <v>-0.12482882449167165</v>
      </c>
      <c r="P142">
        <v>5</v>
      </c>
      <c r="Q142">
        <v>49</v>
      </c>
      <c r="R142">
        <f t="shared" si="13"/>
        <v>-0.2625864595878408</v>
      </c>
      <c r="S142">
        <v>5</v>
      </c>
      <c r="T142">
        <v>42</v>
      </c>
      <c r="U142">
        <v>28.35932685517904</v>
      </c>
      <c r="V142">
        <v>31</v>
      </c>
    </row>
    <row r="143" spans="1:22" ht="12.75">
      <c r="A143" t="s">
        <v>141</v>
      </c>
      <c r="B143" t="s">
        <v>568</v>
      </c>
      <c r="C143">
        <v>570</v>
      </c>
      <c r="D143" s="1">
        <f t="shared" si="14"/>
        <v>-0.47269577766836696</v>
      </c>
      <c r="E143">
        <v>35</v>
      </c>
      <c r="F143">
        <v>0.9085886478424072</v>
      </c>
      <c r="G143" s="1">
        <f t="shared" si="15"/>
        <v>0.39004325618904667</v>
      </c>
      <c r="H143">
        <v>58</v>
      </c>
      <c r="I143">
        <v>0.1287553648068669</v>
      </c>
      <c r="J143" s="1">
        <f t="shared" si="16"/>
        <v>0.8103078750344439</v>
      </c>
      <c r="K143">
        <v>80</v>
      </c>
      <c r="L143">
        <v>-0.07890499194847023</v>
      </c>
      <c r="M143" s="1">
        <f t="shared" si="17"/>
        <v>-0.9301786894721998</v>
      </c>
      <c r="N143">
        <v>16</v>
      </c>
      <c r="O143">
        <f t="shared" si="12"/>
        <v>-0.1755694349224467</v>
      </c>
      <c r="P143">
        <v>5</v>
      </c>
      <c r="Q143">
        <v>46</v>
      </c>
      <c r="R143">
        <f t="shared" si="13"/>
        <v>0.08103129561811544</v>
      </c>
      <c r="S143">
        <v>6</v>
      </c>
      <c r="T143">
        <v>58</v>
      </c>
      <c r="U143">
        <v>43.78230766261194</v>
      </c>
      <c r="V143">
        <v>54</v>
      </c>
    </row>
    <row r="144" spans="1:22" ht="12.75">
      <c r="A144" t="s">
        <v>142</v>
      </c>
      <c r="B144" t="s">
        <v>569</v>
      </c>
      <c r="C144">
        <v>703</v>
      </c>
      <c r="D144" s="1">
        <f t="shared" si="14"/>
        <v>0.43753591744312825</v>
      </c>
      <c r="E144">
        <v>67</v>
      </c>
      <c r="F144">
        <v>0.9100838303565979</v>
      </c>
      <c r="G144" s="1">
        <f t="shared" si="15"/>
        <v>0.4278465749764516</v>
      </c>
      <c r="H144">
        <v>60</v>
      </c>
      <c r="I144">
        <v>0.03933356234970797</v>
      </c>
      <c r="J144" s="1">
        <f t="shared" si="16"/>
        <v>-0.14445044518665134</v>
      </c>
      <c r="K144">
        <v>50</v>
      </c>
      <c r="L144">
        <v>-0.04995766299745974</v>
      </c>
      <c r="M144" s="1">
        <f t="shared" si="17"/>
        <v>-0.6886685649976977</v>
      </c>
      <c r="N144">
        <v>25</v>
      </c>
      <c r="O144">
        <f t="shared" si="12"/>
        <v>0.20754926242642208</v>
      </c>
      <c r="P144">
        <v>7</v>
      </c>
      <c r="Q144">
        <v>63</v>
      </c>
      <c r="R144">
        <f t="shared" si="13"/>
        <v>0.09115198990046618</v>
      </c>
      <c r="S144">
        <v>6</v>
      </c>
      <c r="T144">
        <v>59</v>
      </c>
      <c r="U144">
        <v>39.9943147696654</v>
      </c>
      <c r="V144">
        <v>48</v>
      </c>
    </row>
    <row r="145" spans="1:22" ht="12.75">
      <c r="A145" t="s">
        <v>143</v>
      </c>
      <c r="B145" t="s">
        <v>570</v>
      </c>
      <c r="C145">
        <v>697</v>
      </c>
      <c r="D145" s="1">
        <f t="shared" si="14"/>
        <v>0.396472833453136</v>
      </c>
      <c r="E145">
        <v>66</v>
      </c>
      <c r="F145">
        <v>0.8818212747573853</v>
      </c>
      <c r="G145" s="1">
        <f t="shared" si="15"/>
        <v>-0.28672732414523316</v>
      </c>
      <c r="H145">
        <v>29</v>
      </c>
      <c r="I145">
        <v>0.2004622819920152</v>
      </c>
      <c r="J145" s="1">
        <f t="shared" si="16"/>
        <v>1.5759240214180426</v>
      </c>
      <c r="K145">
        <v>93</v>
      </c>
      <c r="L145">
        <v>0.09519934906427996</v>
      </c>
      <c r="M145" s="1">
        <f t="shared" si="17"/>
        <v>0.5223892189763161</v>
      </c>
      <c r="N145">
        <v>74</v>
      </c>
      <c r="O145">
        <f t="shared" si="12"/>
        <v>0.5766346938385984</v>
      </c>
      <c r="P145">
        <v>8</v>
      </c>
      <c r="Q145">
        <v>73</v>
      </c>
      <c r="R145">
        <f t="shared" si="13"/>
        <v>0.8125249314315797</v>
      </c>
      <c r="S145">
        <v>8</v>
      </c>
      <c r="T145">
        <v>80</v>
      </c>
      <c r="U145">
        <v>59.32285420427083</v>
      </c>
      <c r="V145">
        <v>74</v>
      </c>
    </row>
    <row r="146" spans="1:22" ht="12.75">
      <c r="A146" t="s">
        <v>144</v>
      </c>
      <c r="B146" t="s">
        <v>571</v>
      </c>
      <c r="C146">
        <v>782</v>
      </c>
      <c r="D146" s="1">
        <f t="shared" si="14"/>
        <v>0.9781998566446931</v>
      </c>
      <c r="E146">
        <v>80</v>
      </c>
      <c r="F146">
        <v>0.9058895111083984</v>
      </c>
      <c r="G146" s="1">
        <f t="shared" si="15"/>
        <v>0.3217998642030451</v>
      </c>
      <c r="H146">
        <v>55</v>
      </c>
      <c r="I146">
        <v>0.17488198485014816</v>
      </c>
      <c r="J146" s="1">
        <f t="shared" si="16"/>
        <v>1.3028026924040552</v>
      </c>
      <c r="K146">
        <v>90</v>
      </c>
      <c r="L146">
        <v>0.31306715063520874</v>
      </c>
      <c r="M146" s="1">
        <f t="shared" si="17"/>
        <v>2.3400795476912357</v>
      </c>
      <c r="N146">
        <v>98</v>
      </c>
      <c r="O146">
        <f t="shared" si="12"/>
        <v>1.113668393657055</v>
      </c>
      <c r="P146">
        <v>9</v>
      </c>
      <c r="Q146">
        <v>88</v>
      </c>
      <c r="R146">
        <f t="shared" si="13"/>
        <v>1.1785889608089275</v>
      </c>
      <c r="S146">
        <v>9</v>
      </c>
      <c r="T146">
        <v>90</v>
      </c>
      <c r="U146">
        <v>75.67774084821622</v>
      </c>
      <c r="V146">
        <v>87</v>
      </c>
    </row>
    <row r="147" spans="1:22" ht="12.75">
      <c r="A147" t="s">
        <v>145</v>
      </c>
      <c r="B147" t="s">
        <v>572</v>
      </c>
      <c r="C147">
        <v>708</v>
      </c>
      <c r="D147" s="1">
        <f t="shared" si="14"/>
        <v>0.47175515410145513</v>
      </c>
      <c r="E147">
        <v>69</v>
      </c>
      <c r="F147">
        <v>0.8904796838760376</v>
      </c>
      <c r="G147" s="1">
        <f t="shared" si="15"/>
        <v>-0.06781318022123084</v>
      </c>
      <c r="H147">
        <v>36</v>
      </c>
      <c r="I147">
        <v>0.17388347313534336</v>
      </c>
      <c r="J147" s="1">
        <f t="shared" si="16"/>
        <v>1.2921415634472233</v>
      </c>
      <c r="K147">
        <v>89</v>
      </c>
      <c r="L147">
        <v>0.0643915003219575</v>
      </c>
      <c r="M147" s="1">
        <f t="shared" si="17"/>
        <v>0.26535661340701355</v>
      </c>
      <c r="N147">
        <v>64</v>
      </c>
      <c r="O147">
        <f t="shared" si="12"/>
        <v>0.561235748468896</v>
      </c>
      <c r="P147">
        <v>8</v>
      </c>
      <c r="Q147">
        <v>72</v>
      </c>
      <c r="R147">
        <f t="shared" si="13"/>
        <v>0.7253130303380497</v>
      </c>
      <c r="S147">
        <v>8</v>
      </c>
      <c r="T147">
        <v>77</v>
      </c>
      <c r="U147">
        <v>63.56032410537115</v>
      </c>
      <c r="V147">
        <v>77</v>
      </c>
    </row>
    <row r="148" spans="1:22" ht="12.75">
      <c r="A148" t="s">
        <v>146</v>
      </c>
      <c r="B148" t="s">
        <v>573</v>
      </c>
      <c r="C148">
        <v>561</v>
      </c>
      <c r="D148" s="1">
        <f t="shared" si="14"/>
        <v>-0.5342904036533553</v>
      </c>
      <c r="E148">
        <v>33</v>
      </c>
      <c r="F148">
        <v>0.8668012619018555</v>
      </c>
      <c r="G148" s="1">
        <f t="shared" si="15"/>
        <v>-0.666484530225095</v>
      </c>
      <c r="H148">
        <v>19</v>
      </c>
      <c r="I148">
        <v>0.022589531680440755</v>
      </c>
      <c r="J148" s="1">
        <f t="shared" si="16"/>
        <v>-0.32322678558953066</v>
      </c>
      <c r="K148">
        <v>43</v>
      </c>
      <c r="L148">
        <v>0.0854341736694677</v>
      </c>
      <c r="M148" s="1">
        <f t="shared" si="17"/>
        <v>0.4409174973847415</v>
      </c>
      <c r="N148">
        <v>71</v>
      </c>
      <c r="O148">
        <f t="shared" si="12"/>
        <v>-0.4077763025939547</v>
      </c>
      <c r="P148">
        <v>4</v>
      </c>
      <c r="Q148">
        <v>34</v>
      </c>
      <c r="R148">
        <f t="shared" si="13"/>
        <v>-0.36556357898118974</v>
      </c>
      <c r="S148">
        <v>4</v>
      </c>
      <c r="T148">
        <v>37</v>
      </c>
      <c r="U148">
        <v>39.423476326368494</v>
      </c>
      <c r="V148">
        <v>46</v>
      </c>
    </row>
    <row r="149" spans="1:22" ht="12.75">
      <c r="A149" t="s">
        <v>147</v>
      </c>
      <c r="B149" t="s">
        <v>574</v>
      </c>
      <c r="C149">
        <v>625</v>
      </c>
      <c r="D149" s="1">
        <f t="shared" si="14"/>
        <v>-0.0962841744267712</v>
      </c>
      <c r="E149">
        <v>48</v>
      </c>
      <c r="F149">
        <v>0.7729265689849854</v>
      </c>
      <c r="G149" s="1">
        <f t="shared" si="15"/>
        <v>-2.5</v>
      </c>
      <c r="H149">
        <v>2</v>
      </c>
      <c r="I149">
        <v>0.1267842149454239</v>
      </c>
      <c r="J149" s="1">
        <f t="shared" si="16"/>
        <v>0.789261869710217</v>
      </c>
      <c r="K149">
        <v>79</v>
      </c>
      <c r="L149">
        <v>0.30640668523676884</v>
      </c>
      <c r="M149" s="1">
        <f t="shared" si="17"/>
        <v>2.2845106960656634</v>
      </c>
      <c r="N149">
        <v>98</v>
      </c>
      <c r="O149">
        <f t="shared" si="12"/>
        <v>0.07853293889254703</v>
      </c>
      <c r="P149">
        <v>6</v>
      </c>
      <c r="Q149">
        <v>56</v>
      </c>
      <c r="R149">
        <f t="shared" si="13"/>
        <v>0.2556421477199447</v>
      </c>
      <c r="S149">
        <v>7</v>
      </c>
      <c r="T149">
        <v>64</v>
      </c>
      <c r="U149">
        <v>59.63390655271014</v>
      </c>
      <c r="V149">
        <v>75</v>
      </c>
    </row>
    <row r="150" spans="1:22" ht="12.75">
      <c r="A150" t="s">
        <v>148</v>
      </c>
      <c r="B150" t="s">
        <v>575</v>
      </c>
      <c r="C150">
        <v>682</v>
      </c>
      <c r="D150" s="1">
        <f t="shared" si="14"/>
        <v>0.29381512347815536</v>
      </c>
      <c r="E150">
        <v>63</v>
      </c>
      <c r="F150">
        <v>0.8936904668807983</v>
      </c>
      <c r="G150" s="1">
        <f t="shared" si="15"/>
        <v>0.01336637634404452</v>
      </c>
      <c r="H150">
        <v>39</v>
      </c>
      <c r="I150">
        <v>0.09019607843137245</v>
      </c>
      <c r="J150" s="1">
        <f t="shared" si="16"/>
        <v>0.39860962609309847</v>
      </c>
      <c r="K150">
        <v>69</v>
      </c>
      <c r="L150">
        <v>0.06618133686300465</v>
      </c>
      <c r="M150" s="1">
        <f t="shared" si="17"/>
        <v>0.28028937789622965</v>
      </c>
      <c r="N150">
        <v>65</v>
      </c>
      <c r="O150">
        <f t="shared" si="12"/>
        <v>0.2853765747295403</v>
      </c>
      <c r="P150">
        <v>7</v>
      </c>
      <c r="Q150">
        <v>65</v>
      </c>
      <c r="R150">
        <f t="shared" si="13"/>
        <v>0.30633547525252897</v>
      </c>
      <c r="S150">
        <v>7</v>
      </c>
      <c r="T150">
        <v>66</v>
      </c>
      <c r="U150">
        <v>46.81405816273766</v>
      </c>
      <c r="V150">
        <v>58</v>
      </c>
    </row>
    <row r="151" spans="1:22" ht="12.75">
      <c r="A151" t="s">
        <v>149</v>
      </c>
      <c r="B151" t="s">
        <v>576</v>
      </c>
      <c r="C151">
        <v>551</v>
      </c>
      <c r="D151" s="1">
        <f t="shared" si="14"/>
        <v>-0.6027288769700091</v>
      </c>
      <c r="E151">
        <v>31</v>
      </c>
      <c r="F151">
        <v>0.9298112988471985</v>
      </c>
      <c r="G151" s="1">
        <f t="shared" si="15"/>
        <v>0.926624331632023</v>
      </c>
      <c r="H151">
        <v>88</v>
      </c>
      <c r="I151">
        <v>-0.05660377358490565</v>
      </c>
      <c r="J151" s="1">
        <f t="shared" si="16"/>
        <v>-1.1687752427918194</v>
      </c>
      <c r="K151">
        <v>10</v>
      </c>
      <c r="L151">
        <v>-0.051851851851851816</v>
      </c>
      <c r="M151" s="1">
        <f t="shared" si="17"/>
        <v>-0.704471950062228</v>
      </c>
      <c r="N151">
        <v>24</v>
      </c>
      <c r="O151">
        <f t="shared" si="12"/>
        <v>-0.5731771365833898</v>
      </c>
      <c r="P151">
        <v>3</v>
      </c>
      <c r="Q151">
        <v>29</v>
      </c>
      <c r="R151">
        <f t="shared" si="13"/>
        <v>-0.6863864097477519</v>
      </c>
      <c r="S151">
        <v>3</v>
      </c>
      <c r="T151">
        <v>23</v>
      </c>
      <c r="U151">
        <v>22.859835776814457</v>
      </c>
      <c r="V151">
        <v>19</v>
      </c>
    </row>
    <row r="152" spans="1:22" ht="12.75">
      <c r="A152" t="s">
        <v>150</v>
      </c>
      <c r="B152" t="s">
        <v>577</v>
      </c>
      <c r="C152">
        <v>466</v>
      </c>
      <c r="D152" s="1">
        <f t="shared" si="14"/>
        <v>-1.1844559001615662</v>
      </c>
      <c r="E152">
        <v>13</v>
      </c>
      <c r="F152">
        <v>0.82280033826828</v>
      </c>
      <c r="G152" s="1">
        <f t="shared" si="15"/>
        <v>-1.7789781069445132</v>
      </c>
      <c r="H152">
        <v>7</v>
      </c>
      <c r="I152">
        <v>-0.05606060606060603</v>
      </c>
      <c r="J152" s="1">
        <f t="shared" si="16"/>
        <v>-1.1629758325937596</v>
      </c>
      <c r="K152">
        <v>10</v>
      </c>
      <c r="L152">
        <v>-0.10660660660660659</v>
      </c>
      <c r="M152" s="1">
        <f t="shared" si="17"/>
        <v>-1.1612957094761358</v>
      </c>
      <c r="N152">
        <v>11</v>
      </c>
      <c r="O152">
        <f t="shared" si="12"/>
        <v>-1.2372960882577564</v>
      </c>
      <c r="P152">
        <v>1</v>
      </c>
      <c r="Q152">
        <v>8</v>
      </c>
      <c r="R152">
        <f t="shared" si="13"/>
        <v>-1.2330000747441952</v>
      </c>
      <c r="S152">
        <v>1</v>
      </c>
      <c r="T152">
        <v>6</v>
      </c>
      <c r="U152">
        <v>21.4333642474258</v>
      </c>
      <c r="V152">
        <v>17</v>
      </c>
    </row>
    <row r="153" spans="1:22" ht="12.75">
      <c r="A153" t="s">
        <v>151</v>
      </c>
      <c r="B153" t="s">
        <v>578</v>
      </c>
      <c r="C153">
        <v>453</v>
      </c>
      <c r="D153" s="1">
        <f t="shared" si="14"/>
        <v>-1.2734259154732162</v>
      </c>
      <c r="E153">
        <v>11</v>
      </c>
      <c r="F153">
        <v>0.8164604306221008</v>
      </c>
      <c r="G153" s="1">
        <f t="shared" si="15"/>
        <v>-1.9392726178530688</v>
      </c>
      <c r="H153">
        <v>6</v>
      </c>
      <c r="I153">
        <v>0.055432372505543226</v>
      </c>
      <c r="J153" s="1">
        <f t="shared" si="16"/>
        <v>0.027436863272685682</v>
      </c>
      <c r="K153">
        <v>56</v>
      </c>
      <c r="L153">
        <v>0.18401486988847582</v>
      </c>
      <c r="M153" s="1">
        <f t="shared" si="17"/>
        <v>1.263384960787946</v>
      </c>
      <c r="N153">
        <v>91</v>
      </c>
      <c r="O153">
        <f t="shared" si="12"/>
        <v>-0.826156942335905</v>
      </c>
      <c r="P153">
        <v>2</v>
      </c>
      <c r="Q153">
        <v>18</v>
      </c>
      <c r="R153">
        <f t="shared" si="13"/>
        <v>-0.5659843865867245</v>
      </c>
      <c r="S153">
        <v>3</v>
      </c>
      <c r="T153">
        <v>29</v>
      </c>
      <c r="U153">
        <v>51.29976825538423</v>
      </c>
      <c r="V153">
        <v>63</v>
      </c>
    </row>
    <row r="154" spans="1:22" ht="12.75">
      <c r="A154" t="s">
        <v>152</v>
      </c>
      <c r="B154" t="s">
        <v>579</v>
      </c>
      <c r="C154">
        <v>852</v>
      </c>
      <c r="D154" s="1">
        <f t="shared" si="14"/>
        <v>1.4572691698612696</v>
      </c>
      <c r="E154">
        <v>91</v>
      </c>
      <c r="F154">
        <v>0.938901960849762</v>
      </c>
      <c r="G154" s="1">
        <f t="shared" si="15"/>
        <v>1.1564673042523084</v>
      </c>
      <c r="H154">
        <v>98</v>
      </c>
      <c r="I154">
        <v>0.14681397738951696</v>
      </c>
      <c r="J154" s="1">
        <f t="shared" si="16"/>
        <v>1.0031200320382663</v>
      </c>
      <c r="K154">
        <v>84</v>
      </c>
      <c r="L154">
        <v>0.0843123398993022</v>
      </c>
      <c r="M154" s="1">
        <f t="shared" si="17"/>
        <v>0.43155793906656675</v>
      </c>
      <c r="N154">
        <v>70</v>
      </c>
      <c r="O154">
        <f t="shared" si="12"/>
        <v>1.2337880326563027</v>
      </c>
      <c r="P154">
        <v>10</v>
      </c>
      <c r="Q154">
        <v>91</v>
      </c>
      <c r="R154">
        <f t="shared" si="13"/>
        <v>1.142958205091702</v>
      </c>
      <c r="S154">
        <v>9</v>
      </c>
      <c r="T154">
        <v>90</v>
      </c>
      <c r="U154">
        <v>74.971091103414</v>
      </c>
      <c r="V154">
        <v>87</v>
      </c>
    </row>
    <row r="155" spans="1:22" ht="12.75">
      <c r="A155" t="s">
        <v>153</v>
      </c>
      <c r="B155" t="s">
        <v>580</v>
      </c>
      <c r="C155">
        <v>775</v>
      </c>
      <c r="D155" s="1">
        <f t="shared" si="14"/>
        <v>0.9302929253230354</v>
      </c>
      <c r="E155">
        <v>79</v>
      </c>
      <c r="F155">
        <v>0.9138361215591431</v>
      </c>
      <c r="G155" s="1">
        <f t="shared" si="15"/>
        <v>0.5227173075905042</v>
      </c>
      <c r="H155">
        <v>66</v>
      </c>
      <c r="I155">
        <v>0.09859154929577474</v>
      </c>
      <c r="J155" s="1">
        <f t="shared" si="16"/>
        <v>0.48824823144107377</v>
      </c>
      <c r="K155">
        <v>73</v>
      </c>
      <c r="L155">
        <v>0.044072429108302114</v>
      </c>
      <c r="M155" s="1">
        <f t="shared" si="17"/>
        <v>0.09583280600077315</v>
      </c>
      <c r="N155">
        <v>57</v>
      </c>
      <c r="O155">
        <f t="shared" si="12"/>
        <v>0.7176804128411637</v>
      </c>
      <c r="P155">
        <v>8</v>
      </c>
      <c r="Q155">
        <v>78</v>
      </c>
      <c r="R155">
        <f t="shared" si="13"/>
        <v>0.6292714740647715</v>
      </c>
      <c r="S155">
        <v>8</v>
      </c>
      <c r="T155">
        <v>75</v>
      </c>
      <c r="U155">
        <v>52.50456433430631</v>
      </c>
      <c r="V155">
        <v>64</v>
      </c>
    </row>
    <row r="156" spans="1:22" ht="12.75">
      <c r="A156" t="s">
        <v>154</v>
      </c>
      <c r="B156" t="s">
        <v>581</v>
      </c>
      <c r="C156">
        <v>682</v>
      </c>
      <c r="D156" s="1">
        <f t="shared" si="14"/>
        <v>0.29381512347815536</v>
      </c>
      <c r="E156">
        <v>63</v>
      </c>
      <c r="F156">
        <v>0.8852899670600891</v>
      </c>
      <c r="G156" s="1">
        <f t="shared" si="15"/>
        <v>-0.19902693997808016</v>
      </c>
      <c r="H156">
        <v>30</v>
      </c>
      <c r="I156">
        <v>0.04080545493287868</v>
      </c>
      <c r="J156" s="1">
        <f t="shared" si="16"/>
        <v>-0.12873501951149544</v>
      </c>
      <c r="K156">
        <v>51</v>
      </c>
      <c r="L156">
        <v>0.08680367766360186</v>
      </c>
      <c r="M156" s="1">
        <f t="shared" si="17"/>
        <v>0.4523433902763246</v>
      </c>
      <c r="N156">
        <v>72</v>
      </c>
      <c r="O156">
        <f t="shared" si="12"/>
        <v>0.17587371521441858</v>
      </c>
      <c r="P156">
        <v>7</v>
      </c>
      <c r="Q156">
        <v>61</v>
      </c>
      <c r="R156">
        <f t="shared" si="13"/>
        <v>0.09136368661648843</v>
      </c>
      <c r="S156">
        <v>6</v>
      </c>
      <c r="T156">
        <v>59</v>
      </c>
      <c r="U156">
        <v>46.19021717139765</v>
      </c>
      <c r="V156">
        <v>57</v>
      </c>
    </row>
    <row r="157" spans="1:22" ht="12.75">
      <c r="A157" t="s">
        <v>155</v>
      </c>
      <c r="B157" t="s">
        <v>582</v>
      </c>
      <c r="C157">
        <v>683</v>
      </c>
      <c r="D157" s="1">
        <f t="shared" si="14"/>
        <v>0.30065897080982074</v>
      </c>
      <c r="E157">
        <v>63</v>
      </c>
      <c r="F157">
        <v>0.9300336241722107</v>
      </c>
      <c r="G157" s="1">
        <f t="shared" si="15"/>
        <v>0.9322454749079655</v>
      </c>
      <c r="H157">
        <v>89</v>
      </c>
      <c r="I157">
        <v>0.025959367945823875</v>
      </c>
      <c r="J157" s="1">
        <f t="shared" si="16"/>
        <v>-0.28724697838648605</v>
      </c>
      <c r="K157">
        <v>44</v>
      </c>
      <c r="L157">
        <v>0.019345238095238138</v>
      </c>
      <c r="M157" s="1">
        <f t="shared" si="17"/>
        <v>-0.11046833458378529</v>
      </c>
      <c r="N157">
        <v>49</v>
      </c>
      <c r="O157">
        <f t="shared" si="12"/>
        <v>0.20512370084101325</v>
      </c>
      <c r="P157">
        <v>7</v>
      </c>
      <c r="Q157">
        <v>62</v>
      </c>
      <c r="R157">
        <f t="shared" si="13"/>
        <v>0.08754251100175192</v>
      </c>
      <c r="S157">
        <v>6</v>
      </c>
      <c r="T157">
        <v>58</v>
      </c>
      <c r="U157">
        <v>39.49379266831179</v>
      </c>
      <c r="V157">
        <v>47</v>
      </c>
    </row>
    <row r="158" spans="1:22" ht="12.75">
      <c r="A158" t="s">
        <v>156</v>
      </c>
      <c r="B158" t="s">
        <v>583</v>
      </c>
      <c r="C158">
        <v>758</v>
      </c>
      <c r="D158" s="1">
        <f t="shared" si="14"/>
        <v>0.8139475206847241</v>
      </c>
      <c r="E158">
        <v>76</v>
      </c>
      <c r="F158">
        <v>0.912150502204895</v>
      </c>
      <c r="G158" s="1">
        <f t="shared" si="15"/>
        <v>0.4800990952999794</v>
      </c>
      <c r="H158">
        <v>64</v>
      </c>
      <c r="I158">
        <v>0.1489446435682995</v>
      </c>
      <c r="J158" s="1">
        <f t="shared" si="16"/>
        <v>1.0258691961784203</v>
      </c>
      <c r="K158">
        <v>84</v>
      </c>
      <c r="L158">
        <v>0.09205955334987603</v>
      </c>
      <c r="M158" s="1">
        <f t="shared" si="17"/>
        <v>0.496193625763087</v>
      </c>
      <c r="N158">
        <v>73</v>
      </c>
      <c r="O158">
        <f t="shared" si="12"/>
        <v>0.7911716237528252</v>
      </c>
      <c r="P158">
        <v>8</v>
      </c>
      <c r="Q158">
        <v>80</v>
      </c>
      <c r="R158">
        <f t="shared" si="13"/>
        <v>0.8335559588515645</v>
      </c>
      <c r="S158">
        <v>9</v>
      </c>
      <c r="T158">
        <v>81</v>
      </c>
      <c r="U158">
        <v>63.15121584908165</v>
      </c>
      <c r="V158">
        <v>77</v>
      </c>
    </row>
    <row r="159" spans="1:22" ht="12.75">
      <c r="A159" t="s">
        <v>157</v>
      </c>
      <c r="B159" t="s">
        <v>584</v>
      </c>
      <c r="C159">
        <v>758</v>
      </c>
      <c r="D159" s="1">
        <f t="shared" si="14"/>
        <v>0.8139475206847241</v>
      </c>
      <c r="E159">
        <v>76</v>
      </c>
      <c r="F159">
        <v>0.910388708114624</v>
      </c>
      <c r="G159" s="1">
        <f t="shared" si="15"/>
        <v>0.43555492560820674</v>
      </c>
      <c r="H159">
        <v>61</v>
      </c>
      <c r="I159">
        <v>0.15960451977401124</v>
      </c>
      <c r="J159" s="1">
        <f t="shared" si="16"/>
        <v>1.1396849013002908</v>
      </c>
      <c r="K159">
        <v>86</v>
      </c>
      <c r="L159">
        <v>0.4189886480908154</v>
      </c>
      <c r="M159" s="1">
        <f t="shared" si="17"/>
        <v>2.5</v>
      </c>
      <c r="N159">
        <v>100</v>
      </c>
      <c r="O159">
        <f t="shared" si="12"/>
        <v>1.0098609852317133</v>
      </c>
      <c r="P159">
        <v>9</v>
      </c>
      <c r="Q159">
        <v>85</v>
      </c>
      <c r="R159">
        <f t="shared" si="13"/>
        <v>1.0750084613548267</v>
      </c>
      <c r="S159">
        <v>9</v>
      </c>
      <c r="T159">
        <v>87</v>
      </c>
      <c r="U159">
        <v>66.0401720824962</v>
      </c>
      <c r="V159">
        <v>80</v>
      </c>
    </row>
    <row r="160" spans="1:22" ht="12.75">
      <c r="A160" t="s">
        <v>158</v>
      </c>
      <c r="B160" t="s">
        <v>585</v>
      </c>
      <c r="C160">
        <v>781</v>
      </c>
      <c r="D160" s="1">
        <f t="shared" si="14"/>
        <v>0.9713560093130278</v>
      </c>
      <c r="E160">
        <v>80</v>
      </c>
      <c r="F160">
        <v>0.8683298230171204</v>
      </c>
      <c r="G160" s="1">
        <f t="shared" si="15"/>
        <v>-0.627837286441838</v>
      </c>
      <c r="H160">
        <v>20</v>
      </c>
      <c r="I160">
        <v>0.1619624345684081</v>
      </c>
      <c r="J160" s="1">
        <f t="shared" si="16"/>
        <v>1.1648604033195142</v>
      </c>
      <c r="K160">
        <v>87</v>
      </c>
      <c r="L160">
        <v>0.019452887537994012</v>
      </c>
      <c r="M160" s="1">
        <f t="shared" si="17"/>
        <v>-0.10957020576631887</v>
      </c>
      <c r="N160">
        <v>49</v>
      </c>
      <c r="O160">
        <f t="shared" si="12"/>
        <v>0.7420449370309039</v>
      </c>
      <c r="P160">
        <v>8</v>
      </c>
      <c r="Q160">
        <v>79</v>
      </c>
      <c r="R160">
        <f t="shared" si="13"/>
        <v>0.7807458158322013</v>
      </c>
      <c r="S160">
        <v>8</v>
      </c>
      <c r="T160">
        <v>80</v>
      </c>
      <c r="U160">
        <v>69.81697526316013</v>
      </c>
      <c r="V160">
        <v>83</v>
      </c>
    </row>
    <row r="161" spans="1:22" ht="12.75">
      <c r="A161" t="s">
        <v>159</v>
      </c>
      <c r="B161" t="s">
        <v>586</v>
      </c>
      <c r="C161">
        <v>641</v>
      </c>
      <c r="D161" s="1">
        <f t="shared" si="14"/>
        <v>0.01321738287987485</v>
      </c>
      <c r="E161">
        <v>54</v>
      </c>
      <c r="F161">
        <v>0.9017070531845093</v>
      </c>
      <c r="G161" s="1">
        <f t="shared" si="15"/>
        <v>0.21605304820495033</v>
      </c>
      <c r="H161">
        <v>48</v>
      </c>
      <c r="I161">
        <v>0.07545412203074053</v>
      </c>
      <c r="J161" s="1">
        <f t="shared" si="16"/>
        <v>0.24120947151018063</v>
      </c>
      <c r="K161">
        <v>65</v>
      </c>
      <c r="L161">
        <v>-0.10682110682110679</v>
      </c>
      <c r="M161" s="1">
        <f t="shared" si="17"/>
        <v>-1.1630853037282143</v>
      </c>
      <c r="N161">
        <v>10</v>
      </c>
      <c r="O161">
        <f t="shared" si="12"/>
        <v>-0.038530901522365366</v>
      </c>
      <c r="P161">
        <v>6</v>
      </c>
      <c r="Q161">
        <v>52</v>
      </c>
      <c r="R161">
        <f t="shared" si="13"/>
        <v>0.007067516203695792</v>
      </c>
      <c r="S161">
        <v>6</v>
      </c>
      <c r="T161">
        <v>54</v>
      </c>
      <c r="U161">
        <v>39.618235984698515</v>
      </c>
      <c r="V161">
        <v>47</v>
      </c>
    </row>
    <row r="162" spans="1:22" ht="12.75">
      <c r="A162" t="s">
        <v>160</v>
      </c>
      <c r="B162" t="s">
        <v>587</v>
      </c>
      <c r="C162">
        <v>546</v>
      </c>
      <c r="D162" s="1">
        <f t="shared" si="14"/>
        <v>-0.636948113628336</v>
      </c>
      <c r="E162">
        <v>28</v>
      </c>
      <c r="F162">
        <v>0.7600410580635071</v>
      </c>
      <c r="G162" s="1">
        <f t="shared" si="15"/>
        <v>-2.5</v>
      </c>
      <c r="H162">
        <v>1</v>
      </c>
      <c r="I162">
        <v>0.04927211646136609</v>
      </c>
      <c r="J162" s="1">
        <f t="shared" si="16"/>
        <v>-0.03833631006150435</v>
      </c>
      <c r="K162">
        <v>54</v>
      </c>
      <c r="L162">
        <v>0.16872427983539096</v>
      </c>
      <c r="M162" s="1">
        <f t="shared" si="17"/>
        <v>1.1358142162381208</v>
      </c>
      <c r="N162">
        <v>89</v>
      </c>
      <c r="O162">
        <f t="shared" si="12"/>
        <v>-0.5262547085654904</v>
      </c>
      <c r="P162">
        <v>3</v>
      </c>
      <c r="Q162">
        <v>30</v>
      </c>
      <c r="R162">
        <f t="shared" si="13"/>
        <v>-0.40653234785212405</v>
      </c>
      <c r="S162">
        <v>4</v>
      </c>
      <c r="T162">
        <v>35</v>
      </c>
      <c r="U162">
        <v>51.17845104892112</v>
      </c>
      <c r="V162">
        <v>63</v>
      </c>
    </row>
    <row r="163" spans="1:22" ht="12.75">
      <c r="A163" t="s">
        <v>161</v>
      </c>
      <c r="B163" t="s">
        <v>588</v>
      </c>
      <c r="C163">
        <v>603</v>
      </c>
      <c r="D163" s="1">
        <f t="shared" si="14"/>
        <v>-0.2468488157234095</v>
      </c>
      <c r="E163">
        <v>44</v>
      </c>
      <c r="F163">
        <v>0.7895848751068115</v>
      </c>
      <c r="G163" s="1">
        <f t="shared" si="15"/>
        <v>-2.5</v>
      </c>
      <c r="H163">
        <v>4</v>
      </c>
      <c r="I163">
        <v>0.10658307210031337</v>
      </c>
      <c r="J163" s="1">
        <f t="shared" si="16"/>
        <v>0.5735738755145683</v>
      </c>
      <c r="K163">
        <v>76</v>
      </c>
      <c r="L163">
        <v>-0.004451038575667643</v>
      </c>
      <c r="M163" s="1">
        <f t="shared" si="17"/>
        <v>-0.3090027745159204</v>
      </c>
      <c r="N163">
        <v>39</v>
      </c>
      <c r="O163">
        <f t="shared" si="12"/>
        <v>-0.31429479178272407</v>
      </c>
      <c r="P163">
        <v>4</v>
      </c>
      <c r="Q163">
        <v>37</v>
      </c>
      <c r="R163">
        <f t="shared" si="13"/>
        <v>-0.1502102535351285</v>
      </c>
      <c r="S163">
        <v>5</v>
      </c>
      <c r="T163">
        <v>49</v>
      </c>
      <c r="U163">
        <v>52.45404706649332</v>
      </c>
      <c r="V163">
        <v>64</v>
      </c>
    </row>
    <row r="164" spans="1:22" ht="12.75">
      <c r="A164" t="s">
        <v>162</v>
      </c>
      <c r="B164" t="s">
        <v>589</v>
      </c>
      <c r="C164">
        <v>677</v>
      </c>
      <c r="D164" s="1">
        <f t="shared" si="14"/>
        <v>0.2595958868198284</v>
      </c>
      <c r="E164">
        <v>61</v>
      </c>
      <c r="F164">
        <v>0.8915570378303528</v>
      </c>
      <c r="G164" s="1">
        <f t="shared" si="15"/>
        <v>-0.040573993971187175</v>
      </c>
      <c r="H164">
        <v>37</v>
      </c>
      <c r="I164">
        <v>0.09513274336283195</v>
      </c>
      <c r="J164" s="1">
        <f t="shared" si="16"/>
        <v>0.45131849337088303</v>
      </c>
      <c r="K164">
        <v>72</v>
      </c>
      <c r="L164">
        <v>-0.010465724751439032</v>
      </c>
      <c r="M164" s="1">
        <f t="shared" si="17"/>
        <v>-0.35918383299782597</v>
      </c>
      <c r="N164">
        <v>38</v>
      </c>
      <c r="O164">
        <f t="shared" si="12"/>
        <v>0.20604544806917235</v>
      </c>
      <c r="P164">
        <v>7</v>
      </c>
      <c r="Q164">
        <v>63</v>
      </c>
      <c r="R164">
        <f t="shared" si="13"/>
        <v>0.24438996937938323</v>
      </c>
      <c r="S164">
        <v>7</v>
      </c>
      <c r="T164">
        <v>63</v>
      </c>
      <c r="U164">
        <v>46.69683058303756</v>
      </c>
      <c r="V164">
        <v>57</v>
      </c>
    </row>
    <row r="165" spans="1:22" ht="12.75">
      <c r="A165" t="s">
        <v>163</v>
      </c>
      <c r="B165" t="s">
        <v>590</v>
      </c>
      <c r="C165">
        <v>701</v>
      </c>
      <c r="D165" s="1">
        <f t="shared" si="14"/>
        <v>0.4238482227797975</v>
      </c>
      <c r="E165">
        <v>67</v>
      </c>
      <c r="F165">
        <v>0.8930152654647827</v>
      </c>
      <c r="G165" s="1">
        <f t="shared" si="15"/>
        <v>-0.0037050207149040074</v>
      </c>
      <c r="H165">
        <v>38</v>
      </c>
      <c r="I165">
        <v>0.16558089033659074</v>
      </c>
      <c r="J165" s="1">
        <f t="shared" si="16"/>
        <v>1.2034947257788444</v>
      </c>
      <c r="K165">
        <v>89</v>
      </c>
      <c r="L165">
        <v>0.12289422811378081</v>
      </c>
      <c r="M165" s="1">
        <f t="shared" si="17"/>
        <v>0.7534500432019567</v>
      </c>
      <c r="N165">
        <v>79</v>
      </c>
      <c r="O165">
        <f t="shared" si="12"/>
        <v>0.5699823810723527</v>
      </c>
      <c r="P165">
        <v>8</v>
      </c>
      <c r="Q165">
        <v>72</v>
      </c>
      <c r="R165">
        <f t="shared" si="13"/>
        <v>0.7259116816721621</v>
      </c>
      <c r="S165">
        <v>8</v>
      </c>
      <c r="T165">
        <v>77</v>
      </c>
      <c r="U165">
        <v>59.193594304709386</v>
      </c>
      <c r="V165">
        <v>73</v>
      </c>
    </row>
    <row r="166" spans="1:22" ht="12.75">
      <c r="A166" t="s">
        <v>164</v>
      </c>
      <c r="B166" t="s">
        <v>591</v>
      </c>
      <c r="C166">
        <v>585</v>
      </c>
      <c r="D166" s="1">
        <f t="shared" si="14"/>
        <v>-0.3700380676933863</v>
      </c>
      <c r="E166">
        <v>39</v>
      </c>
      <c r="F166">
        <v>0.8516039848327637</v>
      </c>
      <c r="G166" s="1">
        <f t="shared" si="15"/>
        <v>-1.0507235808364994</v>
      </c>
      <c r="H166">
        <v>14</v>
      </c>
      <c r="I166">
        <v>0.06441525953721072</v>
      </c>
      <c r="J166" s="1">
        <f t="shared" si="16"/>
        <v>0.12334732243838667</v>
      </c>
      <c r="K166">
        <v>60</v>
      </c>
      <c r="L166">
        <v>0.1776416539050536</v>
      </c>
      <c r="M166" s="1">
        <f t="shared" si="17"/>
        <v>1.2102126564256306</v>
      </c>
      <c r="N166">
        <v>90</v>
      </c>
      <c r="O166">
        <f t="shared" si="12"/>
        <v>-0.1814044685694413</v>
      </c>
      <c r="P166">
        <v>5</v>
      </c>
      <c r="Q166">
        <v>46</v>
      </c>
      <c r="R166">
        <f t="shared" si="13"/>
        <v>-0.08272739054308677</v>
      </c>
      <c r="S166">
        <v>6</v>
      </c>
      <c r="T166">
        <v>51</v>
      </c>
      <c r="U166">
        <v>57.68669875690126</v>
      </c>
      <c r="V166">
        <v>72</v>
      </c>
    </row>
    <row r="167" spans="1:22" ht="12.75">
      <c r="A167" t="s">
        <v>165</v>
      </c>
      <c r="B167" t="s">
        <v>592</v>
      </c>
      <c r="C167">
        <v>646</v>
      </c>
      <c r="D167" s="1">
        <f t="shared" si="14"/>
        <v>0.04743661953820174</v>
      </c>
      <c r="E167">
        <v>55</v>
      </c>
      <c r="F167">
        <v>0.9104416370391846</v>
      </c>
      <c r="G167" s="1">
        <f t="shared" si="15"/>
        <v>0.4368931495302006</v>
      </c>
      <c r="H167">
        <v>61</v>
      </c>
      <c r="I167">
        <v>0.07024128686327069</v>
      </c>
      <c r="J167" s="1">
        <f t="shared" si="16"/>
        <v>0.18555192926294858</v>
      </c>
      <c r="K167">
        <v>62</v>
      </c>
      <c r="L167">
        <v>-0.05196451204055763</v>
      </c>
      <c r="M167" s="1">
        <f t="shared" si="17"/>
        <v>-0.7054118839761206</v>
      </c>
      <c r="N167">
        <v>24</v>
      </c>
      <c r="O167">
        <f t="shared" si="12"/>
        <v>0.03872048413091875</v>
      </c>
      <c r="P167">
        <v>6</v>
      </c>
      <c r="Q167">
        <v>55</v>
      </c>
      <c r="R167">
        <f t="shared" si="13"/>
        <v>0.06634354607586813</v>
      </c>
      <c r="S167">
        <v>6</v>
      </c>
      <c r="T167">
        <v>57</v>
      </c>
      <c r="U167">
        <v>38.1863025294704</v>
      </c>
      <c r="V167">
        <v>44</v>
      </c>
    </row>
    <row r="168" spans="1:22" ht="12.75">
      <c r="A168" t="s">
        <v>166</v>
      </c>
      <c r="B168" t="s">
        <v>593</v>
      </c>
      <c r="C168">
        <v>589</v>
      </c>
      <c r="D168" s="1">
        <f t="shared" si="14"/>
        <v>-0.3426626783667248</v>
      </c>
      <c r="E168">
        <v>40</v>
      </c>
      <c r="F168">
        <v>0.8631428480148315</v>
      </c>
      <c r="G168" s="1">
        <f t="shared" si="15"/>
        <v>-0.7589817237883139</v>
      </c>
      <c r="H168">
        <v>18</v>
      </c>
      <c r="I168">
        <v>0.05699481865284972</v>
      </c>
      <c r="J168" s="1">
        <f t="shared" si="16"/>
        <v>0.0441191311094692</v>
      </c>
      <c r="K168">
        <v>56</v>
      </c>
      <c r="L168">
        <v>0.04113614103819785</v>
      </c>
      <c r="M168" s="1">
        <f t="shared" si="17"/>
        <v>0.07133509505466107</v>
      </c>
      <c r="N168">
        <v>56</v>
      </c>
      <c r="O168">
        <f t="shared" si="12"/>
        <v>-0.26553844367150636</v>
      </c>
      <c r="P168">
        <v>4</v>
      </c>
      <c r="Q168">
        <v>40</v>
      </c>
      <c r="R168">
        <f t="shared" si="13"/>
        <v>-0.18818208177626755</v>
      </c>
      <c r="S168">
        <v>5</v>
      </c>
      <c r="T168">
        <v>46</v>
      </c>
      <c r="U168">
        <v>50.35103808809102</v>
      </c>
      <c r="V168">
        <v>62</v>
      </c>
    </row>
    <row r="169" spans="1:22" ht="12.75">
      <c r="A169" t="s">
        <v>167</v>
      </c>
      <c r="B169" t="s">
        <v>594</v>
      </c>
      <c r="C169">
        <v>747</v>
      </c>
      <c r="D169" s="1">
        <f t="shared" si="14"/>
        <v>0.7386652000364049</v>
      </c>
      <c r="E169">
        <v>75</v>
      </c>
      <c r="F169">
        <v>0.9322469830513</v>
      </c>
      <c r="G169" s="1">
        <f t="shared" si="15"/>
        <v>0.9882067441864785</v>
      </c>
      <c r="H169">
        <v>91</v>
      </c>
      <c r="I169">
        <v>0.09599823451522727</v>
      </c>
      <c r="J169" s="1">
        <f t="shared" si="16"/>
        <v>0.46055935920137286</v>
      </c>
      <c r="K169">
        <v>72</v>
      </c>
      <c r="L169">
        <v>0.04577407225764274</v>
      </c>
      <c r="M169" s="1">
        <f t="shared" si="17"/>
        <v>0.11002976522640466</v>
      </c>
      <c r="N169">
        <v>58</v>
      </c>
      <c r="O169">
        <f t="shared" si="12"/>
        <v>0.6451346428034058</v>
      </c>
      <c r="P169">
        <v>8</v>
      </c>
      <c r="Q169">
        <v>75</v>
      </c>
      <c r="R169">
        <f t="shared" si="13"/>
        <v>0.5895134746363995</v>
      </c>
      <c r="S169">
        <v>8</v>
      </c>
      <c r="T169">
        <v>74</v>
      </c>
      <c r="U169">
        <v>57.032736977392375</v>
      </c>
      <c r="V169">
        <v>70</v>
      </c>
    </row>
    <row r="170" spans="1:22" ht="12.75">
      <c r="A170" t="s">
        <v>168</v>
      </c>
      <c r="B170" t="s">
        <v>595</v>
      </c>
      <c r="C170">
        <v>880</v>
      </c>
      <c r="D170" s="1">
        <f t="shared" si="14"/>
        <v>1.6488968951479002</v>
      </c>
      <c r="E170">
        <v>94</v>
      </c>
      <c r="F170">
        <v>0.9378248453140259</v>
      </c>
      <c r="G170" s="1">
        <f t="shared" si="15"/>
        <v>1.1292341460379494</v>
      </c>
      <c r="H170">
        <v>97</v>
      </c>
      <c r="I170">
        <v>0.24773993091708402</v>
      </c>
      <c r="J170" s="1">
        <f t="shared" si="16"/>
        <v>2.0807083964962216</v>
      </c>
      <c r="K170">
        <v>97</v>
      </c>
      <c r="L170">
        <v>0.14517148464788265</v>
      </c>
      <c r="M170" s="1">
        <f t="shared" si="17"/>
        <v>0.9393111638465108</v>
      </c>
      <c r="N170">
        <v>85</v>
      </c>
      <c r="O170">
        <f t="shared" si="12"/>
        <v>1.6123343473764304</v>
      </c>
      <c r="P170">
        <v>10</v>
      </c>
      <c r="Q170">
        <v>98</v>
      </c>
      <c r="R170">
        <f t="shared" si="13"/>
        <v>1.6986966476460947</v>
      </c>
      <c r="S170">
        <v>10</v>
      </c>
      <c r="T170">
        <v>98</v>
      </c>
      <c r="U170">
        <v>84.42891729497315</v>
      </c>
      <c r="V170">
        <v>95</v>
      </c>
    </row>
    <row r="171" spans="1:22" ht="12.75">
      <c r="A171" t="s">
        <v>169</v>
      </c>
      <c r="B171" t="s">
        <v>596</v>
      </c>
      <c r="C171">
        <v>902</v>
      </c>
      <c r="D171" s="1">
        <f t="shared" si="14"/>
        <v>1.7994615364445385</v>
      </c>
      <c r="E171">
        <v>97</v>
      </c>
      <c r="F171">
        <v>0.945296049118042</v>
      </c>
      <c r="G171" s="1">
        <f t="shared" si="15"/>
        <v>1.3181316862702024</v>
      </c>
      <c r="H171">
        <v>100</v>
      </c>
      <c r="I171">
        <v>0.13138984784554397</v>
      </c>
      <c r="J171" s="1">
        <f t="shared" si="16"/>
        <v>0.8384363015651365</v>
      </c>
      <c r="K171">
        <v>81</v>
      </c>
      <c r="L171">
        <v>0.037868545754981</v>
      </c>
      <c r="M171" s="1">
        <f t="shared" si="17"/>
        <v>0.044073258740936164</v>
      </c>
      <c r="N171">
        <v>55</v>
      </c>
      <c r="O171">
        <f t="shared" si="12"/>
        <v>1.3835846766808642</v>
      </c>
      <c r="P171">
        <v>10</v>
      </c>
      <c r="Q171">
        <v>95</v>
      </c>
      <c r="R171">
        <f t="shared" si="13"/>
        <v>1.191379629704984</v>
      </c>
      <c r="S171">
        <v>9</v>
      </c>
      <c r="T171">
        <v>90</v>
      </c>
      <c r="U171">
        <v>74.68638914577295</v>
      </c>
      <c r="V171">
        <v>86</v>
      </c>
    </row>
    <row r="172" spans="1:22" ht="12.75">
      <c r="A172" t="s">
        <v>170</v>
      </c>
      <c r="B172" t="s">
        <v>597</v>
      </c>
      <c r="C172">
        <v>831</v>
      </c>
      <c r="D172" s="1">
        <f t="shared" si="14"/>
        <v>1.3135483758962967</v>
      </c>
      <c r="E172">
        <v>87</v>
      </c>
      <c r="F172">
        <v>0.9257233738899231</v>
      </c>
      <c r="G172" s="1">
        <f t="shared" si="15"/>
        <v>0.8232676317828946</v>
      </c>
      <c r="H172">
        <v>82</v>
      </c>
      <c r="I172">
        <v>0.15054329319258275</v>
      </c>
      <c r="J172" s="1">
        <f t="shared" si="16"/>
        <v>1.0429380092414762</v>
      </c>
      <c r="K172">
        <v>84</v>
      </c>
      <c r="L172">
        <v>0.04153433902342196</v>
      </c>
      <c r="M172" s="1">
        <f t="shared" si="17"/>
        <v>0.074657296047358</v>
      </c>
      <c r="N172">
        <v>56</v>
      </c>
      <c r="O172">
        <f t="shared" si="12"/>
        <v>1.0865091201690984</v>
      </c>
      <c r="P172">
        <v>9</v>
      </c>
      <c r="Q172">
        <v>87</v>
      </c>
      <c r="R172">
        <f t="shared" si="13"/>
        <v>1.0323870468381344</v>
      </c>
      <c r="S172">
        <v>9</v>
      </c>
      <c r="T172">
        <v>86</v>
      </c>
      <c r="U172">
        <v>69.93827852263153</v>
      </c>
      <c r="V172">
        <v>83</v>
      </c>
    </row>
    <row r="173" spans="1:22" ht="12.75">
      <c r="A173" t="s">
        <v>171</v>
      </c>
      <c r="B173" t="s">
        <v>598</v>
      </c>
      <c r="C173">
        <v>655</v>
      </c>
      <c r="D173" s="1">
        <f t="shared" si="14"/>
        <v>0.10903124552319014</v>
      </c>
      <c r="E173">
        <v>58</v>
      </c>
      <c r="F173">
        <v>0.8329598903656006</v>
      </c>
      <c r="G173" s="1">
        <f t="shared" si="15"/>
        <v>-1.5221099433409893</v>
      </c>
      <c r="H173">
        <v>9</v>
      </c>
      <c r="I173">
        <v>0.015309246785058184</v>
      </c>
      <c r="J173" s="1">
        <f t="shared" si="16"/>
        <v>-0.40095852870415405</v>
      </c>
      <c r="K173">
        <v>40</v>
      </c>
      <c r="L173">
        <v>0.02502234137622872</v>
      </c>
      <c r="M173" s="1">
        <f t="shared" si="17"/>
        <v>-0.06310376003644078</v>
      </c>
      <c r="N173">
        <v>51</v>
      </c>
      <c r="O173">
        <f t="shared" si="12"/>
        <v>-0.17329432876465972</v>
      </c>
      <c r="P173">
        <v>5</v>
      </c>
      <c r="Q173">
        <v>47</v>
      </c>
      <c r="R173">
        <f t="shared" si="13"/>
        <v>-0.2752922836101286</v>
      </c>
      <c r="S173">
        <v>5</v>
      </c>
      <c r="T173">
        <v>41</v>
      </c>
      <c r="U173">
        <v>42.93907506272608</v>
      </c>
      <c r="V173">
        <v>52</v>
      </c>
    </row>
    <row r="174" spans="1:22" ht="12.75">
      <c r="A174" t="s">
        <v>172</v>
      </c>
      <c r="B174" t="s">
        <v>599</v>
      </c>
      <c r="C174">
        <v>638</v>
      </c>
      <c r="D174" s="1">
        <f t="shared" si="14"/>
        <v>-0.007314159115121284</v>
      </c>
      <c r="E174">
        <v>53</v>
      </c>
      <c r="F174">
        <v>0.7944724559783936</v>
      </c>
      <c r="G174" s="1">
        <f t="shared" si="15"/>
        <v>-2.495203687843794</v>
      </c>
      <c r="H174">
        <v>4</v>
      </c>
      <c r="I174">
        <v>0.044551282051282115</v>
      </c>
      <c r="J174" s="1">
        <f t="shared" si="16"/>
        <v>-0.08874075067399481</v>
      </c>
      <c r="K174">
        <v>52</v>
      </c>
      <c r="L174">
        <v>-0.06090373280943029</v>
      </c>
      <c r="M174" s="1">
        <f t="shared" si="17"/>
        <v>-0.7799925931064574</v>
      </c>
      <c r="N174">
        <v>21</v>
      </c>
      <c r="O174">
        <f t="shared" si="12"/>
        <v>-0.34965627369889685</v>
      </c>
      <c r="P174">
        <v>4</v>
      </c>
      <c r="Q174">
        <v>36</v>
      </c>
      <c r="R174">
        <f t="shared" si="13"/>
        <v>-0.36594159201067156</v>
      </c>
      <c r="S174">
        <v>4</v>
      </c>
      <c r="T174">
        <v>37</v>
      </c>
      <c r="U174">
        <v>39.008990014051676</v>
      </c>
      <c r="V174">
        <v>46</v>
      </c>
    </row>
    <row r="175" spans="1:22" ht="12.75">
      <c r="A175" t="s">
        <v>173</v>
      </c>
      <c r="B175" t="s">
        <v>600</v>
      </c>
      <c r="C175">
        <v>694</v>
      </c>
      <c r="D175" s="1">
        <f t="shared" si="14"/>
        <v>0.37594129145813987</v>
      </c>
      <c r="E175">
        <v>65</v>
      </c>
      <c r="F175">
        <v>0.8786539435386658</v>
      </c>
      <c r="G175" s="1">
        <f t="shared" si="15"/>
        <v>-0.3668082712069798</v>
      </c>
      <c r="H175">
        <v>26</v>
      </c>
      <c r="I175">
        <v>0.12724371759074593</v>
      </c>
      <c r="J175" s="1">
        <f t="shared" si="16"/>
        <v>0.7941679883717703</v>
      </c>
      <c r="K175">
        <v>79</v>
      </c>
      <c r="L175">
        <v>0.013940520446096727</v>
      </c>
      <c r="M175" s="1">
        <f t="shared" si="17"/>
        <v>-0.15556037172485337</v>
      </c>
      <c r="N175">
        <v>46</v>
      </c>
      <c r="O175">
        <f t="shared" si="12"/>
        <v>0.33216150825605467</v>
      </c>
      <c r="P175">
        <v>7</v>
      </c>
      <c r="Q175">
        <v>66</v>
      </c>
      <c r="R175">
        <f t="shared" si="13"/>
        <v>0.4158068476387808</v>
      </c>
      <c r="S175">
        <v>7</v>
      </c>
      <c r="T175">
        <v>70</v>
      </c>
      <c r="U175">
        <v>70.77712353317011</v>
      </c>
      <c r="V175">
        <v>84</v>
      </c>
    </row>
    <row r="176" spans="1:22" ht="12.75">
      <c r="A176" t="s">
        <v>174</v>
      </c>
      <c r="B176" t="s">
        <v>601</v>
      </c>
      <c r="C176">
        <v>781</v>
      </c>
      <c r="D176" s="1">
        <f t="shared" si="14"/>
        <v>0.9713560093130278</v>
      </c>
      <c r="E176">
        <v>80</v>
      </c>
      <c r="F176">
        <v>0.8873527646064758</v>
      </c>
      <c r="G176" s="1">
        <f t="shared" si="15"/>
        <v>-0.1468723752344281</v>
      </c>
      <c r="H176">
        <v>33</v>
      </c>
      <c r="I176">
        <v>0.24734607218683657</v>
      </c>
      <c r="J176" s="1">
        <f t="shared" si="16"/>
        <v>2.0765031591898544</v>
      </c>
      <c r="K176">
        <v>97</v>
      </c>
      <c r="L176">
        <v>0.21780072904009717</v>
      </c>
      <c r="M176" s="1">
        <f t="shared" si="17"/>
        <v>1.5452633704676493</v>
      </c>
      <c r="N176">
        <v>94</v>
      </c>
      <c r="O176">
        <f t="shared" si="12"/>
        <v>1.1379533369491097</v>
      </c>
      <c r="P176">
        <v>9</v>
      </c>
      <c r="Q176">
        <v>89</v>
      </c>
      <c r="R176">
        <f t="shared" si="13"/>
        <v>1.358982766924475</v>
      </c>
      <c r="S176">
        <v>10</v>
      </c>
      <c r="T176">
        <v>93</v>
      </c>
      <c r="U176">
        <v>85.48945184073808</v>
      </c>
      <c r="V176">
        <v>95</v>
      </c>
    </row>
    <row r="177" spans="1:22" ht="12.75">
      <c r="A177" t="s">
        <v>175</v>
      </c>
      <c r="B177" t="s">
        <v>602</v>
      </c>
      <c r="C177">
        <v>852</v>
      </c>
      <c r="D177" s="1">
        <f t="shared" si="14"/>
        <v>1.4572691698612696</v>
      </c>
      <c r="E177">
        <v>91</v>
      </c>
      <c r="F177">
        <v>0.9200908541679382</v>
      </c>
      <c r="G177" s="1">
        <f t="shared" si="15"/>
        <v>0.6808583027507161</v>
      </c>
      <c r="H177">
        <v>74</v>
      </c>
      <c r="I177">
        <v>0.24693864187021153</v>
      </c>
      <c r="J177" s="1">
        <f t="shared" si="16"/>
        <v>2.072153017792353</v>
      </c>
      <c r="K177">
        <v>97</v>
      </c>
      <c r="L177">
        <v>0.3414430928178638</v>
      </c>
      <c r="M177" s="1">
        <f t="shared" si="17"/>
        <v>2.5</v>
      </c>
      <c r="N177">
        <v>99</v>
      </c>
      <c r="O177">
        <f t="shared" si="12"/>
        <v>1.606877935750304</v>
      </c>
      <c r="P177">
        <v>10</v>
      </c>
      <c r="Q177">
        <v>98</v>
      </c>
      <c r="R177">
        <f t="shared" si="13"/>
        <v>1.7298547053365205</v>
      </c>
      <c r="S177">
        <v>10</v>
      </c>
      <c r="T177">
        <v>99</v>
      </c>
      <c r="U177">
        <v>89.97659907885992</v>
      </c>
      <c r="V177">
        <v>98</v>
      </c>
    </row>
    <row r="178" spans="1:22" ht="12.75">
      <c r="A178" t="s">
        <v>176</v>
      </c>
      <c r="B178" t="s">
        <v>603</v>
      </c>
      <c r="C178">
        <v>838</v>
      </c>
      <c r="D178" s="1">
        <f t="shared" si="14"/>
        <v>1.3614553072179543</v>
      </c>
      <c r="E178">
        <v>89</v>
      </c>
      <c r="F178">
        <v>0.9179930686950684</v>
      </c>
      <c r="G178" s="1">
        <f t="shared" si="15"/>
        <v>0.6278191237703407</v>
      </c>
      <c r="H178">
        <v>71</v>
      </c>
      <c r="I178">
        <v>0.23976608187134496</v>
      </c>
      <c r="J178" s="1">
        <f t="shared" si="16"/>
        <v>1.9955714554884205</v>
      </c>
      <c r="K178">
        <v>96</v>
      </c>
      <c r="L178">
        <v>0.07076350093109873</v>
      </c>
      <c r="M178" s="1">
        <f t="shared" si="17"/>
        <v>0.3185187777942594</v>
      </c>
      <c r="N178">
        <v>67</v>
      </c>
      <c r="O178">
        <f t="shared" si="12"/>
        <v>1.3106212655849168</v>
      </c>
      <c r="P178">
        <v>10</v>
      </c>
      <c r="Q178">
        <v>93</v>
      </c>
      <c r="R178">
        <f t="shared" si="13"/>
        <v>1.4374444952390102</v>
      </c>
      <c r="S178">
        <v>10</v>
      </c>
      <c r="T178">
        <v>95</v>
      </c>
      <c r="U178">
        <v>83.47930541738717</v>
      </c>
      <c r="V178">
        <v>93</v>
      </c>
    </row>
    <row r="179" spans="1:22" ht="12.75">
      <c r="A179" t="s">
        <v>177</v>
      </c>
      <c r="B179" t="s">
        <v>604</v>
      </c>
      <c r="C179">
        <v>801</v>
      </c>
      <c r="D179" s="1">
        <f t="shared" si="14"/>
        <v>1.1082329559463353</v>
      </c>
      <c r="E179">
        <v>84</v>
      </c>
      <c r="F179">
        <v>0.9108096361160278</v>
      </c>
      <c r="G179" s="1">
        <f t="shared" si="15"/>
        <v>0.4461974226094686</v>
      </c>
      <c r="H179">
        <v>61</v>
      </c>
      <c r="I179">
        <v>0.23708554204344656</v>
      </c>
      <c r="J179" s="1">
        <f t="shared" si="16"/>
        <v>1.9669512797253996</v>
      </c>
      <c r="K179">
        <v>96</v>
      </c>
      <c r="L179">
        <v>0.3283890996895482</v>
      </c>
      <c r="M179" s="1">
        <f t="shared" si="17"/>
        <v>2.4679119231607634</v>
      </c>
      <c r="N179">
        <v>99</v>
      </c>
      <c r="O179">
        <f t="shared" si="12"/>
        <v>1.3497409640899045</v>
      </c>
      <c r="P179">
        <v>10</v>
      </c>
      <c r="Q179">
        <v>94</v>
      </c>
      <c r="R179">
        <f t="shared" si="13"/>
        <v>1.5214846288457173</v>
      </c>
      <c r="S179">
        <v>10</v>
      </c>
      <c r="T179">
        <v>97</v>
      </c>
      <c r="U179">
        <v>80.77767383922965</v>
      </c>
      <c r="V179">
        <v>93</v>
      </c>
    </row>
    <row r="180" spans="1:22" ht="12.75">
      <c r="A180" t="s">
        <v>178</v>
      </c>
      <c r="B180" t="s">
        <v>605</v>
      </c>
      <c r="C180">
        <v>864</v>
      </c>
      <c r="D180" s="1">
        <f t="shared" si="14"/>
        <v>1.5393953378412542</v>
      </c>
      <c r="E180">
        <v>92</v>
      </c>
      <c r="F180">
        <v>0.8977303504943848</v>
      </c>
      <c r="G180" s="1">
        <f t="shared" si="15"/>
        <v>0.11550842700271446</v>
      </c>
      <c r="H180">
        <v>42</v>
      </c>
      <c r="I180">
        <v>0.25887931868769964</v>
      </c>
      <c r="J180" s="1">
        <f t="shared" si="16"/>
        <v>2.1996438559023295</v>
      </c>
      <c r="K180">
        <v>98</v>
      </c>
      <c r="L180">
        <v>0.46079148653142665</v>
      </c>
      <c r="M180" s="1">
        <f t="shared" si="17"/>
        <v>2.5</v>
      </c>
      <c r="N180">
        <v>100</v>
      </c>
      <c r="O180">
        <f t="shared" si="12"/>
        <v>1.62511681658549</v>
      </c>
      <c r="P180">
        <v>10</v>
      </c>
      <c r="Q180">
        <v>98</v>
      </c>
      <c r="R180">
        <f t="shared" si="13"/>
        <v>1.7571665201977051</v>
      </c>
      <c r="S180">
        <v>10</v>
      </c>
      <c r="T180">
        <v>99</v>
      </c>
      <c r="U180">
        <v>86.40381608721539</v>
      </c>
      <c r="V180">
        <v>96</v>
      </c>
    </row>
    <row r="181" spans="1:22" ht="12.75">
      <c r="A181" t="s">
        <v>179</v>
      </c>
      <c r="B181" t="s">
        <v>606</v>
      </c>
      <c r="C181">
        <v>869</v>
      </c>
      <c r="D181" s="1">
        <f t="shared" si="14"/>
        <v>1.573614574499581</v>
      </c>
      <c r="E181">
        <v>93</v>
      </c>
      <c r="F181">
        <v>0.9178577661514282</v>
      </c>
      <c r="G181" s="1">
        <f t="shared" si="15"/>
        <v>0.6243982135192978</v>
      </c>
      <c r="H181">
        <v>70</v>
      </c>
      <c r="I181">
        <v>0.14440585201557732</v>
      </c>
      <c r="J181" s="1">
        <f t="shared" si="16"/>
        <v>0.9774084306868407</v>
      </c>
      <c r="K181">
        <v>83</v>
      </c>
      <c r="L181">
        <v>-0.023515579071134662</v>
      </c>
      <c r="M181" s="1">
        <f t="shared" si="17"/>
        <v>-0.4680599212357977</v>
      </c>
      <c r="N181">
        <v>33</v>
      </c>
      <c r="O181">
        <f t="shared" si="12"/>
        <v>1.1552842600654667</v>
      </c>
      <c r="P181">
        <v>9</v>
      </c>
      <c r="Q181">
        <v>90</v>
      </c>
      <c r="R181">
        <f t="shared" si="13"/>
        <v>1.0360430313029187</v>
      </c>
      <c r="S181">
        <v>9</v>
      </c>
      <c r="T181">
        <v>86</v>
      </c>
      <c r="U181">
        <v>76.1586344872343</v>
      </c>
      <c r="V181">
        <v>88</v>
      </c>
    </row>
    <row r="182" spans="1:22" ht="12.75">
      <c r="A182" t="s">
        <v>180</v>
      </c>
      <c r="B182" t="s">
        <v>607</v>
      </c>
      <c r="C182">
        <v>648</v>
      </c>
      <c r="D182" s="1">
        <f t="shared" si="14"/>
        <v>0.06112431420153249</v>
      </c>
      <c r="E182">
        <v>55</v>
      </c>
      <c r="F182">
        <v>0.878273606300354</v>
      </c>
      <c r="G182" s="1">
        <f t="shared" si="15"/>
        <v>-0.37642449513292886</v>
      </c>
      <c r="H182">
        <v>26</v>
      </c>
      <c r="I182">
        <v>0.12873980054397105</v>
      </c>
      <c r="J182" s="1">
        <f t="shared" si="16"/>
        <v>0.8101416950974534</v>
      </c>
      <c r="K182">
        <v>80</v>
      </c>
      <c r="L182">
        <v>0.0910852713178294</v>
      </c>
      <c r="M182" s="1">
        <f t="shared" si="17"/>
        <v>0.4880651046400823</v>
      </c>
      <c r="N182">
        <v>73</v>
      </c>
      <c r="O182">
        <f t="shared" si="12"/>
        <v>0.20986698849112556</v>
      </c>
      <c r="P182">
        <v>7</v>
      </c>
      <c r="Q182">
        <v>63</v>
      </c>
      <c r="R182">
        <f t="shared" si="13"/>
        <v>0.3596704646703097</v>
      </c>
      <c r="S182">
        <v>7</v>
      </c>
      <c r="T182">
        <v>68</v>
      </c>
      <c r="U182">
        <v>68.63941321831544</v>
      </c>
      <c r="V182">
        <v>82</v>
      </c>
    </row>
    <row r="183" spans="1:22" ht="12.75">
      <c r="A183" t="s">
        <v>181</v>
      </c>
      <c r="B183" t="s">
        <v>608</v>
      </c>
      <c r="C183">
        <v>706</v>
      </c>
      <c r="D183" s="1">
        <f t="shared" si="14"/>
        <v>0.4580674594381244</v>
      </c>
      <c r="E183">
        <v>68</v>
      </c>
      <c r="F183">
        <v>0.9275392293930054</v>
      </c>
      <c r="G183" s="1">
        <f t="shared" si="15"/>
        <v>0.8691786585661632</v>
      </c>
      <c r="H183">
        <v>86</v>
      </c>
      <c r="I183">
        <v>0.18847381265252494</v>
      </c>
      <c r="J183" s="1">
        <f t="shared" si="16"/>
        <v>1.4479229016231518</v>
      </c>
      <c r="K183">
        <v>91</v>
      </c>
      <c r="L183">
        <v>0.11272141706924321</v>
      </c>
      <c r="M183" s="1">
        <f t="shared" si="17"/>
        <v>0.6685773813484318</v>
      </c>
      <c r="N183">
        <v>78</v>
      </c>
      <c r="O183">
        <f t="shared" si="12"/>
        <v>0.7182006599789645</v>
      </c>
      <c r="P183">
        <v>8</v>
      </c>
      <c r="Q183">
        <v>78</v>
      </c>
      <c r="R183">
        <f t="shared" si="13"/>
        <v>0.9161717484159699</v>
      </c>
      <c r="S183">
        <v>9</v>
      </c>
      <c r="T183">
        <v>83</v>
      </c>
      <c r="U183">
        <v>75.8339777809955</v>
      </c>
      <c r="V183">
        <v>87</v>
      </c>
    </row>
    <row r="184" spans="1:22" ht="12.75">
      <c r="A184" t="s">
        <v>182</v>
      </c>
      <c r="B184" t="s">
        <v>609</v>
      </c>
      <c r="C184">
        <v>526</v>
      </c>
      <c r="D184" s="1">
        <f t="shared" si="14"/>
        <v>-0.7738250602616435</v>
      </c>
      <c r="E184">
        <v>23</v>
      </c>
      <c r="F184">
        <v>0.9142014384269714</v>
      </c>
      <c r="G184" s="1">
        <f t="shared" si="15"/>
        <v>0.5319537652683197</v>
      </c>
      <c r="H184">
        <v>66</v>
      </c>
      <c r="I184">
        <v>0.00036941263391199186</v>
      </c>
      <c r="J184" s="1">
        <f t="shared" si="16"/>
        <v>-0.5604714278694756</v>
      </c>
      <c r="K184">
        <v>31</v>
      </c>
      <c r="L184">
        <v>-0.13546630360789658</v>
      </c>
      <c r="M184" s="1">
        <f t="shared" si="17"/>
        <v>-1.402074712847176</v>
      </c>
      <c r="N184">
        <v>7</v>
      </c>
      <c r="O184">
        <f t="shared" si="12"/>
        <v>-0.6634014164887669</v>
      </c>
      <c r="P184">
        <v>3</v>
      </c>
      <c r="Q184">
        <v>24</v>
      </c>
      <c r="R184">
        <f t="shared" si="13"/>
        <v>-0.6207306900103333</v>
      </c>
      <c r="S184">
        <v>3</v>
      </c>
      <c r="T184">
        <v>26</v>
      </c>
      <c r="U184">
        <v>30.68270533046342</v>
      </c>
      <c r="V184">
        <v>34</v>
      </c>
    </row>
    <row r="185" spans="1:22" ht="12.75">
      <c r="A185" t="s">
        <v>183</v>
      </c>
      <c r="B185" t="s">
        <v>610</v>
      </c>
      <c r="C185">
        <v>514</v>
      </c>
      <c r="D185" s="1">
        <f t="shared" si="14"/>
        <v>-0.8559512282416282</v>
      </c>
      <c r="E185">
        <v>20</v>
      </c>
      <c r="F185">
        <v>0.9096659421920776</v>
      </c>
      <c r="G185" s="1">
        <f t="shared" si="15"/>
        <v>0.41728093543016914</v>
      </c>
      <c r="H185">
        <v>60</v>
      </c>
      <c r="I185">
        <v>-0.0054207537429014074</v>
      </c>
      <c r="J185" s="1">
        <f t="shared" si="16"/>
        <v>-0.6222931466429876</v>
      </c>
      <c r="K185">
        <v>28</v>
      </c>
      <c r="L185">
        <v>0.20218579234972678</v>
      </c>
      <c r="M185" s="1">
        <f t="shared" si="17"/>
        <v>1.4149865732496738</v>
      </c>
      <c r="N185">
        <v>93</v>
      </c>
      <c r="O185">
        <f t="shared" si="12"/>
        <v>-0.4548026154055902</v>
      </c>
      <c r="P185">
        <v>4</v>
      </c>
      <c r="Q185">
        <v>33</v>
      </c>
      <c r="R185">
        <f t="shared" si="13"/>
        <v>-0.4080709990858621</v>
      </c>
      <c r="S185">
        <v>4</v>
      </c>
      <c r="T185">
        <v>35</v>
      </c>
      <c r="U185">
        <v>38.280743430105254</v>
      </c>
      <c r="V185">
        <v>44</v>
      </c>
    </row>
    <row r="186" spans="1:22" ht="12.75">
      <c r="A186" t="s">
        <v>184</v>
      </c>
      <c r="B186" t="s">
        <v>611</v>
      </c>
      <c r="C186">
        <v>618</v>
      </c>
      <c r="D186" s="1">
        <f t="shared" si="14"/>
        <v>-0.14419110574842883</v>
      </c>
      <c r="E186">
        <v>47</v>
      </c>
      <c r="F186">
        <v>0.9020362496376038</v>
      </c>
      <c r="G186" s="1">
        <f t="shared" si="15"/>
        <v>0.22437625847654044</v>
      </c>
      <c r="H186">
        <v>49</v>
      </c>
      <c r="I186">
        <v>0.00591715976331364</v>
      </c>
      <c r="J186" s="1">
        <f t="shared" si="16"/>
        <v>-0.5012380241051471</v>
      </c>
      <c r="K186">
        <v>36</v>
      </c>
      <c r="L186">
        <v>-0.0505893909626719</v>
      </c>
      <c r="M186" s="1">
        <f t="shared" si="17"/>
        <v>-0.69393912725823</v>
      </c>
      <c r="N186">
        <v>25</v>
      </c>
      <c r="O186">
        <f t="shared" si="12"/>
        <v>-0.23371855514825568</v>
      </c>
      <c r="P186">
        <v>5</v>
      </c>
      <c r="Q186">
        <v>43</v>
      </c>
      <c r="R186">
        <f t="shared" si="13"/>
        <v>-0.3051279388195993</v>
      </c>
      <c r="S186">
        <v>4</v>
      </c>
      <c r="T186">
        <v>40</v>
      </c>
      <c r="U186">
        <v>28.089073892544047</v>
      </c>
      <c r="V186">
        <v>30</v>
      </c>
    </row>
    <row r="187" spans="1:22" ht="12.75">
      <c r="A187" t="s">
        <v>185</v>
      </c>
      <c r="B187" t="s">
        <v>612</v>
      </c>
      <c r="C187">
        <v>626</v>
      </c>
      <c r="D187" s="1">
        <f t="shared" si="14"/>
        <v>-0.08944032709510581</v>
      </c>
      <c r="E187">
        <v>49</v>
      </c>
      <c r="F187">
        <v>0.8523063659667969</v>
      </c>
      <c r="G187" s="1">
        <f t="shared" si="15"/>
        <v>-1.0329649877095</v>
      </c>
      <c r="H187">
        <v>14</v>
      </c>
      <c r="I187">
        <v>0.21070359281437123</v>
      </c>
      <c r="J187" s="1">
        <f t="shared" si="16"/>
        <v>1.6852706958188328</v>
      </c>
      <c r="K187">
        <v>93</v>
      </c>
      <c r="L187">
        <v>0.05263157894736836</v>
      </c>
      <c r="M187" s="1">
        <f t="shared" si="17"/>
        <v>0.16724254976425246</v>
      </c>
      <c r="N187">
        <v>60</v>
      </c>
      <c r="O187">
        <f t="shared" si="12"/>
        <v>0.19681769911217836</v>
      </c>
      <c r="P187">
        <v>7</v>
      </c>
      <c r="Q187">
        <v>62</v>
      </c>
      <c r="R187">
        <f t="shared" si="13"/>
        <v>0.5517599036949661</v>
      </c>
      <c r="S187">
        <v>8</v>
      </c>
      <c r="T187">
        <v>73</v>
      </c>
      <c r="U187">
        <v>78.6088150837876</v>
      </c>
      <c r="V187">
        <v>91</v>
      </c>
    </row>
    <row r="188" spans="1:22" ht="12.75">
      <c r="A188" t="s">
        <v>186</v>
      </c>
      <c r="B188" t="s">
        <v>613</v>
      </c>
      <c r="C188">
        <v>727</v>
      </c>
      <c r="D188" s="1">
        <f t="shared" si="14"/>
        <v>0.6017882534030974</v>
      </c>
      <c r="E188">
        <v>72</v>
      </c>
      <c r="F188">
        <v>0.887033224105835</v>
      </c>
      <c r="G188" s="1">
        <f t="shared" si="15"/>
        <v>-0.1549514500607896</v>
      </c>
      <c r="H188">
        <v>32</v>
      </c>
      <c r="I188">
        <v>0.3874078275666477</v>
      </c>
      <c r="J188" s="1">
        <f t="shared" si="16"/>
        <v>2.5</v>
      </c>
      <c r="K188">
        <v>100</v>
      </c>
      <c r="L188">
        <v>0.19273461150353177</v>
      </c>
      <c r="M188" s="1">
        <f t="shared" si="17"/>
        <v>1.3361345359353325</v>
      </c>
      <c r="N188">
        <v>92</v>
      </c>
      <c r="O188">
        <f t="shared" si="12"/>
        <v>0.9791912606293127</v>
      </c>
      <c r="P188">
        <v>9</v>
      </c>
      <c r="Q188">
        <v>84</v>
      </c>
      <c r="R188">
        <f t="shared" si="13"/>
        <v>1.358833609948693</v>
      </c>
      <c r="S188">
        <v>10</v>
      </c>
      <c r="T188">
        <v>93</v>
      </c>
      <c r="U188">
        <v>83.96792405138383</v>
      </c>
      <c r="V188">
        <v>95</v>
      </c>
    </row>
    <row r="189" spans="1:22" ht="12.75">
      <c r="A189" t="s">
        <v>187</v>
      </c>
      <c r="B189" t="s">
        <v>614</v>
      </c>
      <c r="C189">
        <v>497</v>
      </c>
      <c r="D189" s="1">
        <f t="shared" si="14"/>
        <v>-0.9722966328799395</v>
      </c>
      <c r="E189">
        <v>17</v>
      </c>
      <c r="F189">
        <v>0.7095485329627991</v>
      </c>
      <c r="G189" s="1">
        <f t="shared" si="15"/>
        <v>-2.5</v>
      </c>
      <c r="H189">
        <v>1</v>
      </c>
      <c r="I189">
        <v>0.013282732447817747</v>
      </c>
      <c r="J189" s="1">
        <f t="shared" si="16"/>
        <v>-0.4225956616109148</v>
      </c>
      <c r="K189">
        <v>39</v>
      </c>
      <c r="L189">
        <v>0.1598513011152416</v>
      </c>
      <c r="M189" s="1">
        <f t="shared" si="17"/>
        <v>1.061786170376291</v>
      </c>
      <c r="N189">
        <v>87</v>
      </c>
      <c r="O189">
        <f t="shared" si="12"/>
        <v>-0.8117184950125176</v>
      </c>
      <c r="P189">
        <v>2</v>
      </c>
      <c r="Q189">
        <v>18</v>
      </c>
      <c r="R189">
        <f t="shared" si="13"/>
        <v>-0.7017783007587126</v>
      </c>
      <c r="S189">
        <v>3</v>
      </c>
      <c r="T189">
        <v>23</v>
      </c>
      <c r="U189">
        <v>63.67758809213162</v>
      </c>
      <c r="V189">
        <v>77</v>
      </c>
    </row>
    <row r="190" spans="1:22" ht="12.75">
      <c r="A190" t="s">
        <v>188</v>
      </c>
      <c r="B190" t="s">
        <v>615</v>
      </c>
      <c r="C190">
        <v>617</v>
      </c>
      <c r="D190" s="1">
        <f t="shared" si="14"/>
        <v>-0.1510349530800942</v>
      </c>
      <c r="E190">
        <v>46</v>
      </c>
      <c r="F190">
        <v>0.9109210968017578</v>
      </c>
      <c r="G190" s="1">
        <f t="shared" si="15"/>
        <v>0.44901552929204575</v>
      </c>
      <c r="H190">
        <v>62</v>
      </c>
      <c r="I190">
        <v>0.0781841109709962</v>
      </c>
      <c r="J190" s="1">
        <f t="shared" si="16"/>
        <v>0.2703576164054863</v>
      </c>
      <c r="K190">
        <v>66</v>
      </c>
      <c r="L190">
        <v>-0.016891891891891886</v>
      </c>
      <c r="M190" s="1">
        <f t="shared" si="17"/>
        <v>-0.41279791354429896</v>
      </c>
      <c r="N190">
        <v>36</v>
      </c>
      <c r="O190">
        <f t="shared" si="12"/>
        <v>-0.03292768699218458</v>
      </c>
      <c r="P190">
        <v>6</v>
      </c>
      <c r="Q190">
        <v>53</v>
      </c>
      <c r="R190">
        <f t="shared" si="13"/>
        <v>0.05135082690493152</v>
      </c>
      <c r="S190">
        <v>6</v>
      </c>
      <c r="T190">
        <v>56</v>
      </c>
      <c r="U190">
        <v>54.09485676952106</v>
      </c>
      <c r="V190">
        <v>65</v>
      </c>
    </row>
    <row r="191" spans="1:22" ht="12.75">
      <c r="A191" t="s">
        <v>189</v>
      </c>
      <c r="B191" t="s">
        <v>616</v>
      </c>
      <c r="C191">
        <v>716</v>
      </c>
      <c r="D191" s="1">
        <f t="shared" si="14"/>
        <v>0.5265059327547782</v>
      </c>
      <c r="E191">
        <v>71</v>
      </c>
      <c r="F191">
        <v>0.8952272534370422</v>
      </c>
      <c r="G191" s="1">
        <f t="shared" si="15"/>
        <v>0.05222158735842215</v>
      </c>
      <c r="H191">
        <v>40</v>
      </c>
      <c r="I191">
        <v>0.1606223063176706</v>
      </c>
      <c r="J191" s="1">
        <f t="shared" si="16"/>
        <v>1.1505518279788645</v>
      </c>
      <c r="K191">
        <v>86</v>
      </c>
      <c r="L191">
        <v>0.10837438423645329</v>
      </c>
      <c r="M191" s="1">
        <f t="shared" si="17"/>
        <v>0.632309702132896</v>
      </c>
      <c r="N191">
        <v>78</v>
      </c>
      <c r="O191">
        <f t="shared" si="12"/>
        <v>0.6144670541977716</v>
      </c>
      <c r="P191">
        <v>8</v>
      </c>
      <c r="Q191">
        <v>73</v>
      </c>
      <c r="R191">
        <f t="shared" si="13"/>
        <v>0.739276233242589</v>
      </c>
      <c r="S191">
        <v>8</v>
      </c>
      <c r="T191">
        <v>78</v>
      </c>
      <c r="U191">
        <v>70.8042694374275</v>
      </c>
      <c r="V191">
        <v>84</v>
      </c>
    </row>
    <row r="192" spans="1:22" ht="12.75">
      <c r="A192" t="s">
        <v>190</v>
      </c>
      <c r="B192" t="s">
        <v>617</v>
      </c>
      <c r="C192">
        <v>757</v>
      </c>
      <c r="D192" s="1">
        <f t="shared" si="14"/>
        <v>0.8071036733530587</v>
      </c>
      <c r="E192">
        <v>76</v>
      </c>
      <c r="F192">
        <v>0.9332711696624756</v>
      </c>
      <c r="G192" s="1">
        <f t="shared" si="15"/>
        <v>1.0141016784788437</v>
      </c>
      <c r="H192">
        <v>92</v>
      </c>
      <c r="I192">
        <v>0.10117604109624767</v>
      </c>
      <c r="J192" s="1">
        <f t="shared" si="16"/>
        <v>0.5158429005512934</v>
      </c>
      <c r="K192">
        <v>74</v>
      </c>
      <c r="L192">
        <v>0.057170813530891706</v>
      </c>
      <c r="M192" s="1">
        <f t="shared" si="17"/>
        <v>0.20511378517740514</v>
      </c>
      <c r="N192">
        <v>61</v>
      </c>
      <c r="O192">
        <f t="shared" si="12"/>
        <v>0.7093523304877187</v>
      </c>
      <c r="P192">
        <v>8</v>
      </c>
      <c r="Q192">
        <v>77</v>
      </c>
      <c r="R192">
        <f t="shared" si="13"/>
        <v>0.6511001759273658</v>
      </c>
      <c r="S192">
        <v>8</v>
      </c>
      <c r="T192">
        <v>76</v>
      </c>
      <c r="U192">
        <v>65.95874271634946</v>
      </c>
      <c r="V192">
        <v>80</v>
      </c>
    </row>
    <row r="193" spans="1:22" ht="12.75">
      <c r="A193" t="s">
        <v>191</v>
      </c>
      <c r="B193" t="s">
        <v>618</v>
      </c>
      <c r="C193">
        <v>295</v>
      </c>
      <c r="D193" s="1">
        <f t="shared" si="14"/>
        <v>-2.3547537938763456</v>
      </c>
      <c r="E193">
        <v>1</v>
      </c>
      <c r="F193">
        <v>0.7823799848556519</v>
      </c>
      <c r="G193" s="1">
        <f t="shared" si="15"/>
        <v>-2.5</v>
      </c>
      <c r="H193">
        <v>3</v>
      </c>
      <c r="I193">
        <v>-0.06074766355140182</v>
      </c>
      <c r="J193" s="1">
        <f t="shared" si="16"/>
        <v>-1.21301963638351</v>
      </c>
      <c r="K193">
        <v>9</v>
      </c>
      <c r="L193">
        <v>-0.13761467889908252</v>
      </c>
      <c r="M193" s="1">
        <f t="shared" si="17"/>
        <v>-1.4199987978247695</v>
      </c>
      <c r="N193">
        <v>6</v>
      </c>
      <c r="O193">
        <f t="shared" si="12"/>
        <v>-2.0474560833849864</v>
      </c>
      <c r="P193">
        <v>1</v>
      </c>
      <c r="Q193">
        <v>1</v>
      </c>
      <c r="R193">
        <f t="shared" si="13"/>
        <v>-1.8191092518864191</v>
      </c>
      <c r="S193">
        <v>1</v>
      </c>
      <c r="T193">
        <v>1</v>
      </c>
      <c r="U193">
        <v>28.81971441725313</v>
      </c>
      <c r="V193">
        <v>32</v>
      </c>
    </row>
    <row r="194" spans="1:22" ht="12.75">
      <c r="A194" t="s">
        <v>192</v>
      </c>
      <c r="B194" t="s">
        <v>619</v>
      </c>
      <c r="C194">
        <v>644</v>
      </c>
      <c r="D194" s="1">
        <f t="shared" si="14"/>
        <v>0.03374892487487098</v>
      </c>
      <c r="E194">
        <v>54</v>
      </c>
      <c r="F194">
        <v>0.9273417592048645</v>
      </c>
      <c r="G194" s="1">
        <f t="shared" si="15"/>
        <v>0.864185938010346</v>
      </c>
      <c r="H194">
        <v>86</v>
      </c>
      <c r="I194">
        <v>0.08839847121193434</v>
      </c>
      <c r="J194" s="1">
        <f t="shared" si="16"/>
        <v>0.37941653892545496</v>
      </c>
      <c r="K194">
        <v>69</v>
      </c>
      <c r="L194">
        <v>0.18797175553932322</v>
      </c>
      <c r="M194" s="1">
        <f t="shared" si="17"/>
        <v>1.2963976075742798</v>
      </c>
      <c r="N194">
        <v>91</v>
      </c>
      <c r="O194">
        <f aca="true" t="shared" si="18" ref="O194:O257">0.6*D194+0.2*J194+0.1*G194+0.1*M194</f>
        <v>0.3121910172684762</v>
      </c>
      <c r="P194">
        <v>7</v>
      </c>
      <c r="Q194">
        <v>66</v>
      </c>
      <c r="R194">
        <f aca="true" t="shared" si="19" ref="R194:R257">0.4*D194+0.4*J194+0.1*G194+0.1*M194</f>
        <v>0.38132454007859296</v>
      </c>
      <c r="S194">
        <v>7</v>
      </c>
      <c r="T194">
        <v>69</v>
      </c>
      <c r="U194">
        <v>65.46175210642333</v>
      </c>
      <c r="V194">
        <v>79</v>
      </c>
    </row>
    <row r="195" spans="1:22" ht="12.75">
      <c r="A195" t="s">
        <v>193</v>
      </c>
      <c r="B195" t="s">
        <v>620</v>
      </c>
      <c r="C195">
        <v>900</v>
      </c>
      <c r="D195" s="1">
        <f aca="true" t="shared" si="20" ref="D195:D258">IF(ABS((C195-AVERAGE(C$2:C$423))/STDEVP(C$2:C$423))&gt;2.5,SIGN((C195-AVERAGE(C$2:C$423))/STDEVP(C$2:C$423))*2.5,(C195-AVERAGE(C$2:C$423))/STDEVP(C$2:C$423))</f>
        <v>1.7857738417812077</v>
      </c>
      <c r="E195">
        <v>97</v>
      </c>
      <c r="F195">
        <v>0.9444153904914856</v>
      </c>
      <c r="G195" s="1">
        <f aca="true" t="shared" si="21" ref="G195:G258">IF(ABS((F195-AVERAGE(F$2:F$423))/STDEVP(F$2:F$423))&gt;2.5,SIGN((F195-AVERAGE(F$2:F$423))/STDEVP(F$2:F$423))*2.5,(F195-AVERAGE(F$2:F$423))/STDEVP(F$2:F$423))</f>
        <v>1.2958656294600006</v>
      </c>
      <c r="H195">
        <v>100</v>
      </c>
      <c r="I195">
        <v>0.138729457934756</v>
      </c>
      <c r="J195" s="1">
        <f aca="true" t="shared" si="22" ref="J195:J258">IF(ABS((I195-AVERAGE(I$2:I$423))/STDEVP(I$2:I$423))&gt;2.5,SIGN((I195-AVERAGE(I$2:I$423))/STDEVP(I$2:I$423))*2.5,(I195-AVERAGE(I$2:I$423))/STDEVP(I$2:I$423))</f>
        <v>0.9168014609255858</v>
      </c>
      <c r="K195">
        <v>82</v>
      </c>
      <c r="L195">
        <v>0.09566256014742525</v>
      </c>
      <c r="M195" s="1">
        <f aca="true" t="shared" si="23" ref="M195:M258">IF(ABS((L195-AVERAGE(L$2:L$423))/STDEVP(L$2:L$423))&gt;2.5,SIGN((L195-AVERAGE(L$2:L$423))/STDEVP(L$2:L$423))*2.5,(L195-AVERAGE(L$2:L$423))/STDEVP(L$2:L$423))</f>
        <v>0.5262538299923346</v>
      </c>
      <c r="N195">
        <v>74</v>
      </c>
      <c r="O195">
        <f t="shared" si="18"/>
        <v>1.437036543199075</v>
      </c>
      <c r="P195">
        <v>10</v>
      </c>
      <c r="Q195">
        <v>96</v>
      </c>
      <c r="R195">
        <f t="shared" si="19"/>
        <v>1.2632420670279507</v>
      </c>
      <c r="S195">
        <v>10</v>
      </c>
      <c r="T195">
        <v>92</v>
      </c>
      <c r="U195">
        <v>80.11780284674731</v>
      </c>
      <c r="V195">
        <v>92</v>
      </c>
    </row>
    <row r="196" spans="1:22" ht="12.75">
      <c r="A196" t="s">
        <v>194</v>
      </c>
      <c r="B196" t="s">
        <v>621</v>
      </c>
      <c r="C196">
        <v>577</v>
      </c>
      <c r="D196" s="1">
        <f t="shared" si="20"/>
        <v>-0.4247888463467093</v>
      </c>
      <c r="E196">
        <v>36</v>
      </c>
      <c r="F196">
        <v>0.905028223991394</v>
      </c>
      <c r="G196" s="1">
        <f t="shared" si="21"/>
        <v>0.30002358529222184</v>
      </c>
      <c r="H196">
        <v>53</v>
      </c>
      <c r="I196">
        <v>0.07179885951270082</v>
      </c>
      <c r="J196" s="1">
        <f t="shared" si="22"/>
        <v>0.20218216266832742</v>
      </c>
      <c r="K196">
        <v>63</v>
      </c>
      <c r="L196">
        <v>0.04007514088916708</v>
      </c>
      <c r="M196" s="1">
        <f t="shared" si="23"/>
        <v>0.062483077015499607</v>
      </c>
      <c r="N196">
        <v>55</v>
      </c>
      <c r="O196">
        <f t="shared" si="18"/>
        <v>-0.17818620904358792</v>
      </c>
      <c r="P196">
        <v>5</v>
      </c>
      <c r="Q196">
        <v>46</v>
      </c>
      <c r="R196">
        <f t="shared" si="19"/>
        <v>-0.05279200724058062</v>
      </c>
      <c r="S196">
        <v>6</v>
      </c>
      <c r="T196">
        <v>52</v>
      </c>
      <c r="U196">
        <v>45.00041343315796</v>
      </c>
      <c r="V196">
        <v>56</v>
      </c>
    </row>
    <row r="197" spans="1:22" ht="12.75">
      <c r="A197" t="s">
        <v>195</v>
      </c>
      <c r="B197" t="s">
        <v>622</v>
      </c>
      <c r="C197">
        <v>675</v>
      </c>
      <c r="D197" s="1">
        <f t="shared" si="20"/>
        <v>0.2459081921564977</v>
      </c>
      <c r="E197">
        <v>61</v>
      </c>
      <c r="F197">
        <v>0.8831867575645447</v>
      </c>
      <c r="G197" s="1">
        <f t="shared" si="21"/>
        <v>-0.2522032567702816</v>
      </c>
      <c r="H197">
        <v>29</v>
      </c>
      <c r="I197">
        <v>0.18723761544920237</v>
      </c>
      <c r="J197" s="1">
        <f t="shared" si="22"/>
        <v>1.4347240000927144</v>
      </c>
      <c r="K197">
        <v>91</v>
      </c>
      <c r="L197">
        <v>0.2696629213483146</v>
      </c>
      <c r="M197" s="1">
        <f t="shared" si="23"/>
        <v>1.9779542256783484</v>
      </c>
      <c r="N197">
        <v>97</v>
      </c>
      <c r="O197">
        <f t="shared" si="18"/>
        <v>0.6070648122032483</v>
      </c>
      <c r="P197">
        <v>8</v>
      </c>
      <c r="Q197">
        <v>73</v>
      </c>
      <c r="R197">
        <f t="shared" si="19"/>
        <v>0.8448279737904916</v>
      </c>
      <c r="S197">
        <v>9</v>
      </c>
      <c r="T197">
        <v>81</v>
      </c>
      <c r="U197">
        <v>71.39400405849526</v>
      </c>
      <c r="V197">
        <v>85</v>
      </c>
    </row>
    <row r="198" spans="1:22" ht="12.75">
      <c r="A198" t="s">
        <v>196</v>
      </c>
      <c r="B198" t="s">
        <v>623</v>
      </c>
      <c r="C198">
        <v>628</v>
      </c>
      <c r="D198" s="1">
        <f t="shared" si="20"/>
        <v>-0.07575263243177506</v>
      </c>
      <c r="E198">
        <v>49</v>
      </c>
      <c r="F198">
        <v>0.9333472847938538</v>
      </c>
      <c r="G198" s="1">
        <f t="shared" si="21"/>
        <v>1.0160261288711703</v>
      </c>
      <c r="H198">
        <v>92</v>
      </c>
      <c r="I198">
        <v>0.08391479985310313</v>
      </c>
      <c r="J198" s="1">
        <f t="shared" si="22"/>
        <v>0.33154429281375286</v>
      </c>
      <c r="K198">
        <v>67</v>
      </c>
      <c r="L198">
        <v>0.029601602492766554</v>
      </c>
      <c r="M198" s="1">
        <f t="shared" si="23"/>
        <v>-0.024898579719874993</v>
      </c>
      <c r="N198">
        <v>52</v>
      </c>
      <c r="O198">
        <f t="shared" si="18"/>
        <v>0.11997003401881506</v>
      </c>
      <c r="P198">
        <v>6</v>
      </c>
      <c r="Q198">
        <v>58</v>
      </c>
      <c r="R198">
        <f t="shared" si="19"/>
        <v>0.20142941906792067</v>
      </c>
      <c r="S198">
        <v>7</v>
      </c>
      <c r="T198">
        <v>61</v>
      </c>
      <c r="U198">
        <v>55.662621110293514</v>
      </c>
      <c r="V198">
        <v>68</v>
      </c>
    </row>
    <row r="199" spans="1:22" ht="12.75">
      <c r="A199" t="s">
        <v>197</v>
      </c>
      <c r="B199" t="s">
        <v>624</v>
      </c>
      <c r="C199">
        <v>728</v>
      </c>
      <c r="D199" s="1">
        <f t="shared" si="20"/>
        <v>0.6086321007347627</v>
      </c>
      <c r="E199">
        <v>73</v>
      </c>
      <c r="F199">
        <v>0.8660603165626526</v>
      </c>
      <c r="G199" s="1">
        <f t="shared" si="21"/>
        <v>-0.6852181581240877</v>
      </c>
      <c r="H199">
        <v>18</v>
      </c>
      <c r="I199">
        <v>0.11697329376854593</v>
      </c>
      <c r="J199" s="1">
        <f t="shared" si="22"/>
        <v>0.6845104739066571</v>
      </c>
      <c r="K199">
        <v>77</v>
      </c>
      <c r="L199">
        <v>0.012858884824298755</v>
      </c>
      <c r="M199" s="1">
        <f t="shared" si="23"/>
        <v>-0.16458455333755326</v>
      </c>
      <c r="N199">
        <v>46</v>
      </c>
      <c r="O199">
        <f t="shared" si="18"/>
        <v>0.41710108407602486</v>
      </c>
      <c r="P199">
        <v>7</v>
      </c>
      <c r="Q199">
        <v>68</v>
      </c>
      <c r="R199">
        <f t="shared" si="19"/>
        <v>0.43227675871040383</v>
      </c>
      <c r="S199">
        <v>8</v>
      </c>
      <c r="T199">
        <v>71</v>
      </c>
      <c r="U199">
        <v>64.57208351689701</v>
      </c>
      <c r="V199">
        <v>78</v>
      </c>
    </row>
    <row r="200" spans="1:22" ht="12.75">
      <c r="A200" t="s">
        <v>198</v>
      </c>
      <c r="B200" t="s">
        <v>625</v>
      </c>
      <c r="C200">
        <v>599</v>
      </c>
      <c r="D200" s="1">
        <f t="shared" si="20"/>
        <v>-0.274224205050071</v>
      </c>
      <c r="E200">
        <v>43</v>
      </c>
      <c r="F200">
        <v>0.8942679762840271</v>
      </c>
      <c r="G200" s="1">
        <f t="shared" si="21"/>
        <v>0.027967785781204853</v>
      </c>
      <c r="H200">
        <v>39</v>
      </c>
      <c r="I200">
        <v>0.10079392474974114</v>
      </c>
      <c r="J200" s="1">
        <f t="shared" si="22"/>
        <v>0.5117630369040091</v>
      </c>
      <c r="K200">
        <v>74</v>
      </c>
      <c r="L200">
        <v>0.15094339622641506</v>
      </c>
      <c r="M200" s="1">
        <f t="shared" si="23"/>
        <v>0.9874667324016027</v>
      </c>
      <c r="N200">
        <v>87</v>
      </c>
      <c r="O200">
        <f t="shared" si="18"/>
        <v>0.03936153616903999</v>
      </c>
      <c r="P200">
        <v>6</v>
      </c>
      <c r="Q200">
        <v>55</v>
      </c>
      <c r="R200">
        <f t="shared" si="19"/>
        <v>0.19655898455985601</v>
      </c>
      <c r="S200">
        <v>7</v>
      </c>
      <c r="T200">
        <v>61</v>
      </c>
      <c r="U200">
        <v>61.2530606654988</v>
      </c>
      <c r="V200">
        <v>76</v>
      </c>
    </row>
    <row r="201" spans="1:22" ht="12.75">
      <c r="A201" t="s">
        <v>199</v>
      </c>
      <c r="B201" t="s">
        <v>626</v>
      </c>
      <c r="C201">
        <v>498</v>
      </c>
      <c r="D201" s="1">
        <f t="shared" si="20"/>
        <v>-0.9654527855482742</v>
      </c>
      <c r="E201">
        <v>17</v>
      </c>
      <c r="F201">
        <v>0.9123165011405945</v>
      </c>
      <c r="G201" s="1">
        <f t="shared" si="21"/>
        <v>0.4842961151454218</v>
      </c>
      <c r="H201">
        <v>64</v>
      </c>
      <c r="I201">
        <v>0.0341445695604794</v>
      </c>
      <c r="J201" s="1">
        <f t="shared" si="22"/>
        <v>-0.19985342189869842</v>
      </c>
      <c r="K201">
        <v>47</v>
      </c>
      <c r="L201">
        <v>0.1634712411705348</v>
      </c>
      <c r="M201" s="1">
        <f t="shared" si="23"/>
        <v>1.0919876502718509</v>
      </c>
      <c r="N201">
        <v>88</v>
      </c>
      <c r="O201">
        <f t="shared" si="18"/>
        <v>-0.461613979166977</v>
      </c>
      <c r="P201">
        <v>4</v>
      </c>
      <c r="Q201">
        <v>32</v>
      </c>
      <c r="R201">
        <f t="shared" si="19"/>
        <v>-0.30849410643706177</v>
      </c>
      <c r="S201">
        <v>4</v>
      </c>
      <c r="T201">
        <v>39</v>
      </c>
      <c r="U201">
        <v>47.002553408714554</v>
      </c>
      <c r="V201">
        <v>58</v>
      </c>
    </row>
    <row r="202" spans="1:22" ht="12.75">
      <c r="A202" t="s">
        <v>200</v>
      </c>
      <c r="B202" t="s">
        <v>627</v>
      </c>
      <c r="C202">
        <v>578</v>
      </c>
      <c r="D202" s="1">
        <f t="shared" si="20"/>
        <v>-0.41794499901504395</v>
      </c>
      <c r="E202">
        <v>37</v>
      </c>
      <c r="F202">
        <v>0.9363109469413757</v>
      </c>
      <c r="G202" s="1">
        <f t="shared" si="21"/>
        <v>1.0909576264492988</v>
      </c>
      <c r="H202">
        <v>95</v>
      </c>
      <c r="I202">
        <v>0.01603744628606507</v>
      </c>
      <c r="J202" s="1">
        <f t="shared" si="22"/>
        <v>-0.3931835284999224</v>
      </c>
      <c r="K202">
        <v>41</v>
      </c>
      <c r="L202">
        <v>-0.05642361111111116</v>
      </c>
      <c r="M202" s="1">
        <f t="shared" si="23"/>
        <v>-0.7426145417203311</v>
      </c>
      <c r="N202">
        <v>22</v>
      </c>
      <c r="O202">
        <f t="shared" si="18"/>
        <v>-0.2945693966361141</v>
      </c>
      <c r="P202">
        <v>4</v>
      </c>
      <c r="Q202">
        <v>39</v>
      </c>
      <c r="R202">
        <f t="shared" si="19"/>
        <v>-0.2896171025330898</v>
      </c>
      <c r="S202">
        <v>5</v>
      </c>
      <c r="T202">
        <v>41</v>
      </c>
      <c r="U202">
        <v>28.744311651961606</v>
      </c>
      <c r="V202">
        <v>32</v>
      </c>
    </row>
    <row r="203" spans="1:22" ht="12.75">
      <c r="A203" t="s">
        <v>201</v>
      </c>
      <c r="B203" t="s">
        <v>628</v>
      </c>
      <c r="C203">
        <v>458</v>
      </c>
      <c r="D203" s="1">
        <f t="shared" si="20"/>
        <v>-1.2392066788148892</v>
      </c>
      <c r="E203">
        <v>12</v>
      </c>
      <c r="F203">
        <v>0.8798094987869263</v>
      </c>
      <c r="G203" s="1">
        <f t="shared" si="21"/>
        <v>-0.33759188925236866</v>
      </c>
      <c r="H203">
        <v>27</v>
      </c>
      <c r="I203">
        <v>0.04924242424242431</v>
      </c>
      <c r="J203" s="1">
        <f t="shared" si="22"/>
        <v>-0.03865333445937501</v>
      </c>
      <c r="K203">
        <v>54</v>
      </c>
      <c r="L203">
        <v>-0.1885245901639344</v>
      </c>
      <c r="M203" s="1">
        <f t="shared" si="23"/>
        <v>-1.8447446881059881</v>
      </c>
      <c r="N203">
        <v>3</v>
      </c>
      <c r="O203">
        <f t="shared" si="18"/>
        <v>-0.9694883319166442</v>
      </c>
      <c r="P203">
        <v>2</v>
      </c>
      <c r="Q203">
        <v>13</v>
      </c>
      <c r="R203">
        <f t="shared" si="19"/>
        <v>-0.7293776630455414</v>
      </c>
      <c r="S203">
        <v>3</v>
      </c>
      <c r="T203">
        <v>21</v>
      </c>
      <c r="U203">
        <v>27.38774539629094</v>
      </c>
      <c r="V203">
        <v>28</v>
      </c>
    </row>
    <row r="204" spans="1:22" ht="12.75">
      <c r="A204" t="s">
        <v>202</v>
      </c>
      <c r="B204" t="s">
        <v>629</v>
      </c>
      <c r="C204">
        <v>635</v>
      </c>
      <c r="D204" s="1">
        <f t="shared" si="20"/>
        <v>-0.027845701110117416</v>
      </c>
      <c r="E204">
        <v>52</v>
      </c>
      <c r="F204">
        <v>0.8882635831832886</v>
      </c>
      <c r="G204" s="1">
        <f t="shared" si="21"/>
        <v>-0.12384377191011733</v>
      </c>
      <c r="H204">
        <v>34</v>
      </c>
      <c r="I204">
        <v>-0.01803187028235953</v>
      </c>
      <c r="J204" s="1">
        <f t="shared" si="22"/>
        <v>-0.7569422826754897</v>
      </c>
      <c r="K204">
        <v>24</v>
      </c>
      <c r="L204">
        <v>-0.02385575589459088</v>
      </c>
      <c r="M204" s="1">
        <f t="shared" si="23"/>
        <v>-0.47089804654660933</v>
      </c>
      <c r="N204">
        <v>33</v>
      </c>
      <c r="O204">
        <f t="shared" si="18"/>
        <v>-0.22757005904684108</v>
      </c>
      <c r="P204">
        <v>5</v>
      </c>
      <c r="Q204">
        <v>44</v>
      </c>
      <c r="R204">
        <f t="shared" si="19"/>
        <v>-0.3733893753599155</v>
      </c>
      <c r="S204">
        <v>4</v>
      </c>
      <c r="T204">
        <v>37</v>
      </c>
      <c r="U204">
        <v>27.094605917813638</v>
      </c>
      <c r="V204">
        <v>28</v>
      </c>
    </row>
    <row r="205" spans="1:22" ht="12.75">
      <c r="A205" t="s">
        <v>203</v>
      </c>
      <c r="B205" t="s">
        <v>630</v>
      </c>
      <c r="C205">
        <v>509</v>
      </c>
      <c r="D205" s="1">
        <f t="shared" si="20"/>
        <v>-0.890170464899955</v>
      </c>
      <c r="E205">
        <v>19</v>
      </c>
      <c r="F205">
        <v>0.8918867111206055</v>
      </c>
      <c r="G205" s="1">
        <f t="shared" si="21"/>
        <v>-0.032238727628227756</v>
      </c>
      <c r="H205">
        <v>37</v>
      </c>
      <c r="I205">
        <v>-0.011416861826697877</v>
      </c>
      <c r="J205" s="1">
        <f t="shared" si="22"/>
        <v>-0.686313709018616</v>
      </c>
      <c r="K205">
        <v>27</v>
      </c>
      <c r="L205">
        <v>-0.10834553440702777</v>
      </c>
      <c r="M205" s="1">
        <f t="shared" si="23"/>
        <v>-1.1758037378418145</v>
      </c>
      <c r="N205">
        <v>10</v>
      </c>
      <c r="O205">
        <f t="shared" si="18"/>
        <v>-0.7921692672907004</v>
      </c>
      <c r="P205">
        <v>2</v>
      </c>
      <c r="Q205">
        <v>20</v>
      </c>
      <c r="R205">
        <f t="shared" si="19"/>
        <v>-0.7513979161144326</v>
      </c>
      <c r="S205">
        <v>2</v>
      </c>
      <c r="T205">
        <v>20</v>
      </c>
      <c r="U205">
        <v>26.102836456901557</v>
      </c>
      <c r="V205">
        <v>26</v>
      </c>
    </row>
    <row r="206" spans="1:22" ht="12.75">
      <c r="A206" t="s">
        <v>204</v>
      </c>
      <c r="B206" t="s">
        <v>631</v>
      </c>
      <c r="C206">
        <v>528</v>
      </c>
      <c r="D206" s="1">
        <f t="shared" si="20"/>
        <v>-0.7601373655983128</v>
      </c>
      <c r="E206">
        <v>23</v>
      </c>
      <c r="F206">
        <v>0.8806126117706299</v>
      </c>
      <c r="G206" s="1">
        <f t="shared" si="21"/>
        <v>-0.3172864510486017</v>
      </c>
      <c r="H206">
        <v>28</v>
      </c>
      <c r="I206">
        <v>0.006557377049180246</v>
      </c>
      <c r="J206" s="1">
        <f t="shared" si="22"/>
        <v>-0.49440241171941646</v>
      </c>
      <c r="K206">
        <v>37</v>
      </c>
      <c r="L206">
        <v>-0.05339805825242716</v>
      </c>
      <c r="M206" s="1">
        <f t="shared" si="23"/>
        <v>-0.7173720867518063</v>
      </c>
      <c r="N206">
        <v>24</v>
      </c>
      <c r="O206">
        <f t="shared" si="18"/>
        <v>-0.6584287554829118</v>
      </c>
      <c r="P206">
        <v>3</v>
      </c>
      <c r="Q206">
        <v>25</v>
      </c>
      <c r="R206">
        <f t="shared" si="19"/>
        <v>-0.6052817647071326</v>
      </c>
      <c r="S206">
        <v>3</v>
      </c>
      <c r="T206">
        <v>27</v>
      </c>
      <c r="U206">
        <v>35.91612958784702</v>
      </c>
      <c r="V206">
        <v>40</v>
      </c>
    </row>
    <row r="207" spans="1:22" ht="12.75">
      <c r="A207" t="s">
        <v>205</v>
      </c>
      <c r="B207" t="s">
        <v>632</v>
      </c>
      <c r="C207">
        <v>537</v>
      </c>
      <c r="D207" s="1">
        <f t="shared" si="20"/>
        <v>-0.6985427396133245</v>
      </c>
      <c r="E207">
        <v>26</v>
      </c>
      <c r="F207">
        <v>0.8701736330986023</v>
      </c>
      <c r="G207" s="1">
        <f t="shared" si="21"/>
        <v>-0.5812194724745434</v>
      </c>
      <c r="H207">
        <v>21</v>
      </c>
      <c r="I207">
        <v>-0.00527704485488123</v>
      </c>
      <c r="J207" s="1">
        <f t="shared" si="22"/>
        <v>-0.6207587640566746</v>
      </c>
      <c r="K207">
        <v>29</v>
      </c>
      <c r="L207">
        <v>-0.20348837209302328</v>
      </c>
      <c r="M207" s="1">
        <f t="shared" si="23"/>
        <v>-1.9695888435864337</v>
      </c>
      <c r="N207">
        <v>2</v>
      </c>
      <c r="O207">
        <f t="shared" si="18"/>
        <v>-0.7983582281854273</v>
      </c>
      <c r="P207">
        <v>2</v>
      </c>
      <c r="Q207">
        <v>19</v>
      </c>
      <c r="R207">
        <f t="shared" si="19"/>
        <v>-0.7828014330740974</v>
      </c>
      <c r="S207">
        <v>2</v>
      </c>
      <c r="T207">
        <v>19</v>
      </c>
      <c r="U207">
        <v>24.146886573794173</v>
      </c>
      <c r="V207">
        <v>21</v>
      </c>
    </row>
    <row r="208" spans="1:22" ht="12.75">
      <c r="A208" t="s">
        <v>206</v>
      </c>
      <c r="B208" t="s">
        <v>633</v>
      </c>
      <c r="C208">
        <v>577</v>
      </c>
      <c r="D208" s="1">
        <f t="shared" si="20"/>
        <v>-0.4247888463467093</v>
      </c>
      <c r="E208">
        <v>36</v>
      </c>
      <c r="F208">
        <v>0.8386501669883728</v>
      </c>
      <c r="G208" s="1">
        <f t="shared" si="21"/>
        <v>-1.3782403226642028</v>
      </c>
      <c r="H208">
        <v>11</v>
      </c>
      <c r="I208">
        <v>-0.045035823950870024</v>
      </c>
      <c r="J208" s="1">
        <f t="shared" si="22"/>
        <v>-1.0452640200529864</v>
      </c>
      <c r="K208">
        <v>14</v>
      </c>
      <c r="L208">
        <v>-0.126027397260274</v>
      </c>
      <c r="M208" s="1">
        <f t="shared" si="23"/>
        <v>-1.3233250827595295</v>
      </c>
      <c r="N208">
        <v>8</v>
      </c>
      <c r="O208">
        <f t="shared" si="18"/>
        <v>-0.7340826523609961</v>
      </c>
      <c r="P208">
        <v>3</v>
      </c>
      <c r="Q208">
        <v>22</v>
      </c>
      <c r="R208">
        <f t="shared" si="19"/>
        <v>-0.8581776871022516</v>
      </c>
      <c r="S208">
        <v>2</v>
      </c>
      <c r="T208">
        <v>16</v>
      </c>
      <c r="U208">
        <v>27.582162208414378</v>
      </c>
      <c r="V208">
        <v>29</v>
      </c>
    </row>
    <row r="209" spans="1:22" ht="12.75">
      <c r="A209" t="s">
        <v>207</v>
      </c>
      <c r="B209" t="s">
        <v>634</v>
      </c>
      <c r="C209">
        <v>705</v>
      </c>
      <c r="D209" s="1">
        <f t="shared" si="20"/>
        <v>0.451223612106459</v>
      </c>
      <c r="E209">
        <v>68</v>
      </c>
      <c r="F209">
        <v>0.9095139503479004</v>
      </c>
      <c r="G209" s="1">
        <f t="shared" si="21"/>
        <v>0.4134380626812003</v>
      </c>
      <c r="H209">
        <v>59</v>
      </c>
      <c r="I209">
        <v>0.05280719570578851</v>
      </c>
      <c r="J209" s="1">
        <f t="shared" si="22"/>
        <v>-0.0005922003644289569</v>
      </c>
      <c r="K209">
        <v>55</v>
      </c>
      <c r="L209">
        <v>0.10532954903815828</v>
      </c>
      <c r="M209" s="1">
        <f t="shared" si="23"/>
        <v>0.6069063729003761</v>
      </c>
      <c r="N209">
        <v>77</v>
      </c>
      <c r="O209">
        <f t="shared" si="18"/>
        <v>0.37265017074914725</v>
      </c>
      <c r="P209">
        <v>7</v>
      </c>
      <c r="Q209">
        <v>67</v>
      </c>
      <c r="R209">
        <f t="shared" si="19"/>
        <v>0.28228700825496966</v>
      </c>
      <c r="S209">
        <v>7</v>
      </c>
      <c r="T209">
        <v>64</v>
      </c>
      <c r="U209">
        <v>48.70283404282241</v>
      </c>
      <c r="V209">
        <v>60</v>
      </c>
    </row>
    <row r="210" spans="1:22" ht="12.75">
      <c r="A210" t="s">
        <v>208</v>
      </c>
      <c r="B210" t="s">
        <v>635</v>
      </c>
      <c r="C210">
        <v>630</v>
      </c>
      <c r="D210" s="1">
        <f t="shared" si="20"/>
        <v>-0.06206493776844431</v>
      </c>
      <c r="E210">
        <v>51</v>
      </c>
      <c r="F210">
        <v>0.9325759410858154</v>
      </c>
      <c r="G210" s="1">
        <f t="shared" si="21"/>
        <v>0.996523926422384</v>
      </c>
      <c r="H210">
        <v>91</v>
      </c>
      <c r="I210">
        <v>0.02345078979343862</v>
      </c>
      <c r="J210" s="1">
        <f t="shared" si="22"/>
        <v>-0.3140311160028369</v>
      </c>
      <c r="K210">
        <v>43</v>
      </c>
      <c r="L210">
        <v>-0.05803108808290158</v>
      </c>
      <c r="M210" s="1">
        <f t="shared" si="23"/>
        <v>-0.7560258642020709</v>
      </c>
      <c r="N210">
        <v>22</v>
      </c>
      <c r="O210">
        <f t="shared" si="18"/>
        <v>-0.07599537963960265</v>
      </c>
      <c r="P210">
        <v>6</v>
      </c>
      <c r="Q210">
        <v>51</v>
      </c>
      <c r="R210">
        <f t="shared" si="19"/>
        <v>-0.12638861528648115</v>
      </c>
      <c r="S210">
        <v>5</v>
      </c>
      <c r="T210">
        <v>50</v>
      </c>
      <c r="U210">
        <v>39.885907927352484</v>
      </c>
      <c r="V210">
        <v>48</v>
      </c>
    </row>
    <row r="211" spans="1:22" ht="12.75">
      <c r="A211" t="s">
        <v>209</v>
      </c>
      <c r="B211" t="s">
        <v>636</v>
      </c>
      <c r="C211">
        <v>587</v>
      </c>
      <c r="D211" s="1">
        <f t="shared" si="20"/>
        <v>-0.35635037303005557</v>
      </c>
      <c r="E211">
        <v>40</v>
      </c>
      <c r="F211">
        <v>0.85344398021698</v>
      </c>
      <c r="G211" s="1">
        <f t="shared" si="21"/>
        <v>-1.004202215440159</v>
      </c>
      <c r="H211">
        <v>14</v>
      </c>
      <c r="I211">
        <v>0.038943718324886634</v>
      </c>
      <c r="J211" s="1">
        <f t="shared" si="22"/>
        <v>-0.1486128174052719</v>
      </c>
      <c r="K211">
        <v>49</v>
      </c>
      <c r="L211">
        <v>0.07127192982456143</v>
      </c>
      <c r="M211" s="1">
        <f t="shared" si="23"/>
        <v>0.3227606449991548</v>
      </c>
      <c r="N211">
        <v>68</v>
      </c>
      <c r="O211">
        <f t="shared" si="18"/>
        <v>-0.31167694434318816</v>
      </c>
      <c r="P211">
        <v>4</v>
      </c>
      <c r="Q211">
        <v>38</v>
      </c>
      <c r="R211">
        <f t="shared" si="19"/>
        <v>-0.27012943321823146</v>
      </c>
      <c r="S211">
        <v>5</v>
      </c>
      <c r="T211">
        <v>42</v>
      </c>
      <c r="U211">
        <v>58.93847333236998</v>
      </c>
      <c r="V211">
        <v>73</v>
      </c>
    </row>
    <row r="212" spans="1:22" ht="12.75">
      <c r="A212" t="s">
        <v>210</v>
      </c>
      <c r="B212" t="s">
        <v>637</v>
      </c>
      <c r="C212">
        <v>685</v>
      </c>
      <c r="D212" s="1">
        <f t="shared" si="20"/>
        <v>0.3143466654731515</v>
      </c>
      <c r="E212">
        <v>64</v>
      </c>
      <c r="F212">
        <v>0.883399248123169</v>
      </c>
      <c r="G212" s="1">
        <f t="shared" si="21"/>
        <v>-0.24683076996633108</v>
      </c>
      <c r="H212">
        <v>30</v>
      </c>
      <c r="I212">
        <v>0.057373565660858494</v>
      </c>
      <c r="J212" s="1">
        <f t="shared" si="22"/>
        <v>0.04816302026422502</v>
      </c>
      <c r="K212">
        <v>57</v>
      </c>
      <c r="L212">
        <v>0.013961605584642323</v>
      </c>
      <c r="M212" s="1">
        <f t="shared" si="23"/>
        <v>-0.15538445654997396</v>
      </c>
      <c r="N212">
        <v>46</v>
      </c>
      <c r="O212">
        <f t="shared" si="18"/>
        <v>0.15801908068510537</v>
      </c>
      <c r="P212">
        <v>6</v>
      </c>
      <c r="Q212">
        <v>60</v>
      </c>
      <c r="R212">
        <f t="shared" si="19"/>
        <v>0.10478235164332012</v>
      </c>
      <c r="S212">
        <v>6</v>
      </c>
      <c r="T212">
        <v>60</v>
      </c>
      <c r="U212">
        <v>55.77997402589947</v>
      </c>
      <c r="V212">
        <v>68</v>
      </c>
    </row>
    <row r="213" spans="1:22" ht="12.75">
      <c r="A213" t="s">
        <v>211</v>
      </c>
      <c r="B213" t="s">
        <v>490</v>
      </c>
      <c r="C213">
        <v>770</v>
      </c>
      <c r="D213" s="1">
        <f t="shared" si="20"/>
        <v>0.8960736886647086</v>
      </c>
      <c r="E213">
        <v>78</v>
      </c>
      <c r="F213">
        <v>0.9042202830314636</v>
      </c>
      <c r="G213" s="1">
        <f t="shared" si="21"/>
        <v>0.2795960793658406</v>
      </c>
      <c r="H213">
        <v>52</v>
      </c>
      <c r="I213">
        <v>0.29220904135941006</v>
      </c>
      <c r="J213" s="1">
        <f t="shared" si="22"/>
        <v>2.5</v>
      </c>
      <c r="K213">
        <v>99</v>
      </c>
      <c r="L213">
        <v>0.08463126290110723</v>
      </c>
      <c r="M213" s="1">
        <f t="shared" si="23"/>
        <v>0.4342187418644368</v>
      </c>
      <c r="N213">
        <v>70</v>
      </c>
      <c r="O213">
        <f t="shared" si="18"/>
        <v>1.1090256953218527</v>
      </c>
      <c r="P213">
        <v>9</v>
      </c>
      <c r="Q213">
        <v>87</v>
      </c>
      <c r="R213">
        <f t="shared" si="19"/>
        <v>1.429810957588911</v>
      </c>
      <c r="S213">
        <v>10</v>
      </c>
      <c r="T213">
        <v>95</v>
      </c>
      <c r="U213">
        <v>85.54024262955338</v>
      </c>
      <c r="V213">
        <v>96</v>
      </c>
    </row>
    <row r="214" spans="1:22" ht="12.75">
      <c r="A214" t="s">
        <v>212</v>
      </c>
      <c r="B214" t="s">
        <v>638</v>
      </c>
      <c r="C214">
        <v>538</v>
      </c>
      <c r="D214" s="1">
        <f t="shared" si="20"/>
        <v>-0.691698892281659</v>
      </c>
      <c r="E214">
        <v>26</v>
      </c>
      <c r="F214">
        <v>0.9246196746826172</v>
      </c>
      <c r="G214" s="1">
        <f t="shared" si="21"/>
        <v>0.7953623475896964</v>
      </c>
      <c r="H214">
        <v>81</v>
      </c>
      <c r="I214">
        <v>0.17475506949191155</v>
      </c>
      <c r="J214" s="1">
        <f t="shared" si="22"/>
        <v>1.301447614661149</v>
      </c>
      <c r="K214">
        <v>90</v>
      </c>
      <c r="L214">
        <v>0.2438368444643657</v>
      </c>
      <c r="M214" s="1">
        <f t="shared" si="23"/>
        <v>1.7624849831279807</v>
      </c>
      <c r="N214">
        <v>95</v>
      </c>
      <c r="O214">
        <f t="shared" si="18"/>
        <v>0.10105492063500215</v>
      </c>
      <c r="P214">
        <v>6</v>
      </c>
      <c r="Q214">
        <v>57</v>
      </c>
      <c r="R214">
        <f t="shared" si="19"/>
        <v>0.49968422202356383</v>
      </c>
      <c r="S214">
        <v>8</v>
      </c>
      <c r="T214">
        <v>71</v>
      </c>
      <c r="U214">
        <v>75.97229418360723</v>
      </c>
      <c r="V214">
        <v>88</v>
      </c>
    </row>
    <row r="215" spans="1:22" ht="12.75">
      <c r="A215" t="s">
        <v>213</v>
      </c>
      <c r="B215" t="s">
        <v>639</v>
      </c>
      <c r="C215">
        <v>690</v>
      </c>
      <c r="D215" s="1">
        <f t="shared" si="20"/>
        <v>0.34856590213147837</v>
      </c>
      <c r="E215">
        <v>64</v>
      </c>
      <c r="F215">
        <v>0.9053221940994263</v>
      </c>
      <c r="G215" s="1">
        <f t="shared" si="21"/>
        <v>0.3074561532914039</v>
      </c>
      <c r="H215">
        <v>54</v>
      </c>
      <c r="I215">
        <v>0.24479717813051138</v>
      </c>
      <c r="J215" s="1">
        <f t="shared" si="22"/>
        <v>2.0492885678847363</v>
      </c>
      <c r="K215">
        <v>96</v>
      </c>
      <c r="L215">
        <v>0.1350613915416099</v>
      </c>
      <c r="M215" s="1">
        <f t="shared" si="23"/>
        <v>0.8549617632963953</v>
      </c>
      <c r="N215">
        <v>82</v>
      </c>
      <c r="O215">
        <f t="shared" si="18"/>
        <v>0.7352390465146142</v>
      </c>
      <c r="P215">
        <v>8</v>
      </c>
      <c r="Q215">
        <v>78</v>
      </c>
      <c r="R215">
        <f t="shared" si="19"/>
        <v>1.0753835796652658</v>
      </c>
      <c r="S215">
        <v>9</v>
      </c>
      <c r="T215">
        <v>88</v>
      </c>
      <c r="U215">
        <v>76.83528383324091</v>
      </c>
      <c r="V215">
        <v>89</v>
      </c>
    </row>
    <row r="216" spans="1:22" ht="12.75">
      <c r="A216" t="s">
        <v>214</v>
      </c>
      <c r="B216" t="s">
        <v>640</v>
      </c>
      <c r="C216">
        <v>811</v>
      </c>
      <c r="D216" s="1">
        <f t="shared" si="20"/>
        <v>1.1766714292629892</v>
      </c>
      <c r="E216">
        <v>86</v>
      </c>
      <c r="F216">
        <v>0.925049901008606</v>
      </c>
      <c r="G216" s="1">
        <f t="shared" si="21"/>
        <v>0.8062399379826598</v>
      </c>
      <c r="H216">
        <v>82</v>
      </c>
      <c r="I216">
        <v>0.21225530277523919</v>
      </c>
      <c r="J216" s="1">
        <f t="shared" si="22"/>
        <v>1.7018383331846576</v>
      </c>
      <c r="K216">
        <v>93</v>
      </c>
      <c r="L216">
        <v>0.2840408257944793</v>
      </c>
      <c r="M216" s="1">
        <f t="shared" si="23"/>
        <v>2.09791035352532</v>
      </c>
      <c r="N216">
        <v>97</v>
      </c>
      <c r="O216">
        <f t="shared" si="18"/>
        <v>1.336785553345523</v>
      </c>
      <c r="P216">
        <v>10</v>
      </c>
      <c r="Q216">
        <v>94</v>
      </c>
      <c r="R216">
        <f t="shared" si="19"/>
        <v>1.4418189341298568</v>
      </c>
      <c r="S216">
        <v>10</v>
      </c>
      <c r="T216">
        <v>96</v>
      </c>
      <c r="U216">
        <v>88.23781008072193</v>
      </c>
      <c r="V216">
        <v>97</v>
      </c>
    </row>
    <row r="217" spans="1:22" ht="12.75">
      <c r="A217" t="s">
        <v>215</v>
      </c>
      <c r="B217" t="s">
        <v>641</v>
      </c>
      <c r="C217">
        <v>813</v>
      </c>
      <c r="D217" s="1">
        <f t="shared" si="20"/>
        <v>1.1903591239263198</v>
      </c>
      <c r="E217">
        <v>86</v>
      </c>
      <c r="F217">
        <v>0.900432825088501</v>
      </c>
      <c r="G217" s="1">
        <f t="shared" si="21"/>
        <v>0.18383621148830118</v>
      </c>
      <c r="H217">
        <v>46</v>
      </c>
      <c r="I217">
        <v>0.2521070466591364</v>
      </c>
      <c r="J217" s="1">
        <f t="shared" si="22"/>
        <v>2.1273361760256115</v>
      </c>
      <c r="K217">
        <v>97</v>
      </c>
      <c r="L217">
        <v>0.28987156559908955</v>
      </c>
      <c r="M217" s="1">
        <f t="shared" si="23"/>
        <v>2.1465567311711817</v>
      </c>
      <c r="N217">
        <v>98</v>
      </c>
      <c r="O217">
        <f t="shared" si="18"/>
        <v>1.3727220038268624</v>
      </c>
      <c r="P217">
        <v>10</v>
      </c>
      <c r="Q217">
        <v>94</v>
      </c>
      <c r="R217">
        <f t="shared" si="19"/>
        <v>1.560117414246721</v>
      </c>
      <c r="S217">
        <v>10</v>
      </c>
      <c r="T217">
        <v>98</v>
      </c>
      <c r="U217">
        <v>87.99971112293096</v>
      </c>
      <c r="V217">
        <v>96</v>
      </c>
    </row>
    <row r="218" spans="1:22" ht="12.75">
      <c r="A218" t="s">
        <v>216</v>
      </c>
      <c r="B218" t="s">
        <v>642</v>
      </c>
      <c r="C218">
        <v>640</v>
      </c>
      <c r="D218" s="1">
        <f t="shared" si="20"/>
        <v>0.006373535548209471</v>
      </c>
      <c r="E218">
        <v>54</v>
      </c>
      <c r="F218">
        <v>0.9113662838935852</v>
      </c>
      <c r="G218" s="1">
        <f t="shared" si="21"/>
        <v>0.46027137892422143</v>
      </c>
      <c r="H218">
        <v>62</v>
      </c>
      <c r="I218">
        <v>0.007083536883243813</v>
      </c>
      <c r="J218" s="1">
        <f t="shared" si="22"/>
        <v>-0.48878459296007065</v>
      </c>
      <c r="K218">
        <v>37</v>
      </c>
      <c r="L218">
        <v>-0.2160611854684512</v>
      </c>
      <c r="M218" s="1">
        <f t="shared" si="23"/>
        <v>-2.074484937054439</v>
      </c>
      <c r="N218">
        <v>2</v>
      </c>
      <c r="O218">
        <f t="shared" si="18"/>
        <v>-0.2553541530761102</v>
      </c>
      <c r="P218">
        <v>5</v>
      </c>
      <c r="Q218">
        <v>41</v>
      </c>
      <c r="R218">
        <f t="shared" si="19"/>
        <v>-0.3543857787777662</v>
      </c>
      <c r="S218">
        <v>4</v>
      </c>
      <c r="T218">
        <v>38</v>
      </c>
      <c r="U218">
        <v>36.67060996504133</v>
      </c>
      <c r="V218">
        <v>42</v>
      </c>
    </row>
    <row r="219" spans="1:22" ht="12.75">
      <c r="A219" t="s">
        <v>217</v>
      </c>
      <c r="B219" t="s">
        <v>643</v>
      </c>
      <c r="C219">
        <v>448</v>
      </c>
      <c r="D219" s="1">
        <f t="shared" si="20"/>
        <v>-1.307645152131543</v>
      </c>
      <c r="E219">
        <v>11</v>
      </c>
      <c r="F219">
        <v>0.7975759506225586</v>
      </c>
      <c r="G219" s="1">
        <f t="shared" si="21"/>
        <v>-2.416736747336614</v>
      </c>
      <c r="H219">
        <v>4</v>
      </c>
      <c r="I219">
        <v>0.07584269662921339</v>
      </c>
      <c r="J219" s="1">
        <f t="shared" si="22"/>
        <v>0.245358290039043</v>
      </c>
      <c r="K219">
        <v>66</v>
      </c>
      <c r="L219">
        <v>0.0604651162790697</v>
      </c>
      <c r="M219" s="1">
        <f t="shared" si="23"/>
        <v>0.23259844423232592</v>
      </c>
      <c r="N219">
        <v>63</v>
      </c>
      <c r="O219">
        <f t="shared" si="18"/>
        <v>-0.953929263581546</v>
      </c>
      <c r="P219">
        <v>2</v>
      </c>
      <c r="Q219">
        <v>14</v>
      </c>
      <c r="R219">
        <f t="shared" si="19"/>
        <v>-0.6433285751474289</v>
      </c>
      <c r="S219">
        <v>3</v>
      </c>
      <c r="T219">
        <v>25</v>
      </c>
      <c r="U219">
        <v>50.107695511098065</v>
      </c>
      <c r="V219">
        <v>61</v>
      </c>
    </row>
    <row r="220" spans="1:22" ht="12.75">
      <c r="A220" t="s">
        <v>218</v>
      </c>
      <c r="B220" t="s">
        <v>644</v>
      </c>
      <c r="C220">
        <v>706</v>
      </c>
      <c r="D220" s="1">
        <f t="shared" si="20"/>
        <v>0.4580674594381244</v>
      </c>
      <c r="E220">
        <v>68</v>
      </c>
      <c r="F220">
        <v>0.9043951034545898</v>
      </c>
      <c r="G220" s="1">
        <f t="shared" si="21"/>
        <v>0.2840161365316153</v>
      </c>
      <c r="H220">
        <v>52</v>
      </c>
      <c r="I220">
        <v>0.1168939604787087</v>
      </c>
      <c r="J220" s="1">
        <f t="shared" si="22"/>
        <v>0.6836634308314642</v>
      </c>
      <c r="K220">
        <v>77</v>
      </c>
      <c r="L220">
        <v>0.06429980276134128</v>
      </c>
      <c r="M220" s="1">
        <f t="shared" si="23"/>
        <v>0.26459157255243554</v>
      </c>
      <c r="N220">
        <v>64</v>
      </c>
      <c r="O220">
        <f t="shared" si="18"/>
        <v>0.46643393273757255</v>
      </c>
      <c r="P220">
        <v>7</v>
      </c>
      <c r="Q220">
        <v>69</v>
      </c>
      <c r="R220">
        <f t="shared" si="19"/>
        <v>0.5115531270162404</v>
      </c>
      <c r="S220">
        <v>8</v>
      </c>
      <c r="T220">
        <v>72</v>
      </c>
      <c r="U220">
        <v>66.28259653484011</v>
      </c>
      <c r="V220">
        <v>81</v>
      </c>
    </row>
    <row r="221" spans="1:22" ht="12.75">
      <c r="A221" t="s">
        <v>219</v>
      </c>
      <c r="B221" t="s">
        <v>645</v>
      </c>
      <c r="C221">
        <v>769</v>
      </c>
      <c r="D221" s="1">
        <f t="shared" si="20"/>
        <v>0.8892298413330432</v>
      </c>
      <c r="E221">
        <v>78</v>
      </c>
      <c r="F221">
        <v>0.8879511952400208</v>
      </c>
      <c r="G221" s="1">
        <f t="shared" si="21"/>
        <v>-0.1317420056659391</v>
      </c>
      <c r="H221">
        <v>34</v>
      </c>
      <c r="I221">
        <v>0.33327792553191493</v>
      </c>
      <c r="J221" s="1">
        <f t="shared" si="22"/>
        <v>2.5</v>
      </c>
      <c r="K221">
        <v>100</v>
      </c>
      <c r="L221">
        <v>0.19977740678909295</v>
      </c>
      <c r="M221" s="1">
        <f t="shared" si="23"/>
        <v>1.3948931996083394</v>
      </c>
      <c r="N221">
        <v>93</v>
      </c>
      <c r="O221">
        <f t="shared" si="18"/>
        <v>1.1598530241940659</v>
      </c>
      <c r="P221">
        <v>9</v>
      </c>
      <c r="Q221">
        <v>90</v>
      </c>
      <c r="R221">
        <f t="shared" si="19"/>
        <v>1.4820070559274574</v>
      </c>
      <c r="S221">
        <v>10</v>
      </c>
      <c r="T221">
        <v>97</v>
      </c>
      <c r="U221">
        <v>83.77355641445833</v>
      </c>
      <c r="V221">
        <v>94</v>
      </c>
    </row>
    <row r="222" spans="1:22" ht="12.75">
      <c r="A222" t="s">
        <v>220</v>
      </c>
      <c r="B222" t="s">
        <v>646</v>
      </c>
      <c r="C222">
        <v>691</v>
      </c>
      <c r="D222" s="1">
        <f t="shared" si="20"/>
        <v>0.35540974946314374</v>
      </c>
      <c r="E222">
        <v>65</v>
      </c>
      <c r="F222">
        <v>0.8873414397239685</v>
      </c>
      <c r="G222" s="1">
        <f t="shared" si="21"/>
        <v>-0.1471587069294493</v>
      </c>
      <c r="H222">
        <v>33</v>
      </c>
      <c r="I222">
        <v>0.1884373488147073</v>
      </c>
      <c r="J222" s="1">
        <f t="shared" si="22"/>
        <v>1.4475335765191286</v>
      </c>
      <c r="K222">
        <v>91</v>
      </c>
      <c r="L222">
        <v>0.2659826361483819</v>
      </c>
      <c r="M222" s="1">
        <f t="shared" si="23"/>
        <v>1.9472492809063582</v>
      </c>
      <c r="N222">
        <v>96</v>
      </c>
      <c r="O222">
        <f t="shared" si="18"/>
        <v>0.6827616223794029</v>
      </c>
      <c r="P222">
        <v>8</v>
      </c>
      <c r="Q222">
        <v>76</v>
      </c>
      <c r="R222">
        <f t="shared" si="19"/>
        <v>0.9011863877905999</v>
      </c>
      <c r="S222">
        <v>9</v>
      </c>
      <c r="T222">
        <v>83</v>
      </c>
      <c r="U222">
        <v>75.89645352042244</v>
      </c>
      <c r="V222">
        <v>87</v>
      </c>
    </row>
    <row r="223" spans="1:22" ht="12.75">
      <c r="A223" t="s">
        <v>221</v>
      </c>
      <c r="B223" t="s">
        <v>647</v>
      </c>
      <c r="C223">
        <v>668</v>
      </c>
      <c r="D223" s="1">
        <f t="shared" si="20"/>
        <v>0.19800126083484004</v>
      </c>
      <c r="E223">
        <v>60</v>
      </c>
      <c r="F223">
        <v>0.9264647364616394</v>
      </c>
      <c r="G223" s="1">
        <f t="shared" si="21"/>
        <v>0.8420118087443355</v>
      </c>
      <c r="H223">
        <v>85</v>
      </c>
      <c r="I223">
        <v>0.10090167453842858</v>
      </c>
      <c r="J223" s="1">
        <f t="shared" si="22"/>
        <v>0.5129134834888974</v>
      </c>
      <c r="K223">
        <v>74</v>
      </c>
      <c r="L223">
        <v>-0.05916398713826365</v>
      </c>
      <c r="M223" s="1">
        <f t="shared" si="23"/>
        <v>-0.7654777411728471</v>
      </c>
      <c r="N223">
        <v>21</v>
      </c>
      <c r="O223">
        <f t="shared" si="18"/>
        <v>0.2290368599558324</v>
      </c>
      <c r="P223">
        <v>7</v>
      </c>
      <c r="Q223">
        <v>64</v>
      </c>
      <c r="R223">
        <f t="shared" si="19"/>
        <v>0.29201930448664387</v>
      </c>
      <c r="S223">
        <v>7</v>
      </c>
      <c r="T223">
        <v>65</v>
      </c>
      <c r="U223">
        <v>55.898584037775336</v>
      </c>
      <c r="V223">
        <v>69</v>
      </c>
    </row>
    <row r="224" spans="1:22" ht="12.75">
      <c r="A224" t="s">
        <v>222</v>
      </c>
      <c r="B224" t="s">
        <v>648</v>
      </c>
      <c r="C224">
        <v>737</v>
      </c>
      <c r="D224" s="1">
        <f t="shared" si="20"/>
        <v>0.6702267267197511</v>
      </c>
      <c r="E224">
        <v>74</v>
      </c>
      <c r="F224">
        <v>0.9224016070365906</v>
      </c>
      <c r="G224" s="1">
        <f t="shared" si="21"/>
        <v>0.7392820246064115</v>
      </c>
      <c r="H224">
        <v>78</v>
      </c>
      <c r="I224">
        <v>0.15720170663528021</v>
      </c>
      <c r="J224" s="1">
        <f t="shared" si="22"/>
        <v>1.1140300187872807</v>
      </c>
      <c r="K224">
        <v>85</v>
      </c>
      <c r="L224">
        <v>0.12761331326308745</v>
      </c>
      <c r="M224" s="1">
        <f t="shared" si="23"/>
        <v>0.7928217877848032</v>
      </c>
      <c r="N224">
        <v>81</v>
      </c>
      <c r="O224">
        <f t="shared" si="18"/>
        <v>0.7781524210284283</v>
      </c>
      <c r="P224">
        <v>8</v>
      </c>
      <c r="Q224">
        <v>79</v>
      </c>
      <c r="R224">
        <f t="shared" si="19"/>
        <v>0.8669130794419342</v>
      </c>
      <c r="S224">
        <v>9</v>
      </c>
      <c r="T224">
        <v>82</v>
      </c>
      <c r="U224">
        <v>74.43975304370291</v>
      </c>
      <c r="V224">
        <v>86</v>
      </c>
    </row>
    <row r="225" spans="1:22" ht="12.75">
      <c r="A225" t="s">
        <v>223</v>
      </c>
      <c r="B225" t="s">
        <v>649</v>
      </c>
      <c r="C225">
        <v>630</v>
      </c>
      <c r="D225" s="1">
        <f t="shared" si="20"/>
        <v>-0.06206493776844431</v>
      </c>
      <c r="E225">
        <v>51</v>
      </c>
      <c r="F225">
        <v>0.8229105472564697</v>
      </c>
      <c r="G225" s="1">
        <f t="shared" si="21"/>
        <v>-1.7761916474492805</v>
      </c>
      <c r="H225">
        <v>7</v>
      </c>
      <c r="I225">
        <v>0.14444444444444438</v>
      </c>
      <c r="J225" s="1">
        <f t="shared" si="22"/>
        <v>0.9778204827988076</v>
      </c>
      <c r="K225">
        <v>83</v>
      </c>
      <c r="L225">
        <v>0.09621289662231325</v>
      </c>
      <c r="M225" s="1">
        <f t="shared" si="23"/>
        <v>0.5308453358538251</v>
      </c>
      <c r="N225">
        <v>75</v>
      </c>
      <c r="O225">
        <f t="shared" si="18"/>
        <v>0.03379050273914941</v>
      </c>
      <c r="P225">
        <v>6</v>
      </c>
      <c r="Q225">
        <v>55</v>
      </c>
      <c r="R225">
        <f t="shared" si="19"/>
        <v>0.2417675868525998</v>
      </c>
      <c r="S225">
        <v>7</v>
      </c>
      <c r="T225">
        <v>63</v>
      </c>
      <c r="U225">
        <v>68.88593898525602</v>
      </c>
      <c r="V225">
        <v>82</v>
      </c>
    </row>
    <row r="226" spans="1:22" ht="12.75">
      <c r="A226" t="s">
        <v>224</v>
      </c>
      <c r="B226" t="s">
        <v>650</v>
      </c>
      <c r="C226">
        <v>387</v>
      </c>
      <c r="D226" s="1">
        <f t="shared" si="20"/>
        <v>-1.725119839363131</v>
      </c>
      <c r="E226">
        <v>4</v>
      </c>
      <c r="F226">
        <v>0.7740752696990967</v>
      </c>
      <c r="G226" s="1">
        <f t="shared" si="21"/>
        <v>-2.5</v>
      </c>
      <c r="H226">
        <v>3</v>
      </c>
      <c r="I226">
        <v>-0.0532258064516129</v>
      </c>
      <c r="J226" s="1">
        <f t="shared" si="22"/>
        <v>-1.1327086221543101</v>
      </c>
      <c r="K226">
        <v>11</v>
      </c>
      <c r="L226">
        <v>-0.1915708812260536</v>
      </c>
      <c r="M226" s="1">
        <f t="shared" si="23"/>
        <v>-1.8701601637390959</v>
      </c>
      <c r="N226">
        <v>2</v>
      </c>
      <c r="O226">
        <f t="shared" si="18"/>
        <v>-1.6986296444226503</v>
      </c>
      <c r="P226">
        <v>1</v>
      </c>
      <c r="Q226">
        <v>1</v>
      </c>
      <c r="R226">
        <f t="shared" si="19"/>
        <v>-1.5801474009808862</v>
      </c>
      <c r="S226">
        <v>1</v>
      </c>
      <c r="T226">
        <v>2</v>
      </c>
      <c r="U226">
        <v>15.005829754255407</v>
      </c>
      <c r="V226">
        <v>9</v>
      </c>
    </row>
    <row r="227" spans="1:22" ht="12.75">
      <c r="A227" t="s">
        <v>225</v>
      </c>
      <c r="B227" t="s">
        <v>651</v>
      </c>
      <c r="C227">
        <v>484</v>
      </c>
      <c r="D227" s="1">
        <f t="shared" si="20"/>
        <v>-1.0612666481915896</v>
      </c>
      <c r="E227">
        <v>15</v>
      </c>
      <c r="F227">
        <v>0.9023668766021729</v>
      </c>
      <c r="G227" s="1">
        <f t="shared" si="21"/>
        <v>0.23273563696223848</v>
      </c>
      <c r="H227">
        <v>49</v>
      </c>
      <c r="I227">
        <v>0.048436541998773786</v>
      </c>
      <c r="J227" s="1">
        <f t="shared" si="22"/>
        <v>-0.04725775481438189</v>
      </c>
      <c r="K227">
        <v>54</v>
      </c>
      <c r="L227">
        <v>0.06964285714285712</v>
      </c>
      <c r="M227" s="1">
        <f t="shared" si="23"/>
        <v>0.30916914760047387</v>
      </c>
      <c r="N227">
        <v>66</v>
      </c>
      <c r="O227">
        <f t="shared" si="18"/>
        <v>-0.5920210614215589</v>
      </c>
      <c r="P227">
        <v>3</v>
      </c>
      <c r="Q227">
        <v>29</v>
      </c>
      <c r="R227">
        <f t="shared" si="19"/>
        <v>-0.3892192827461174</v>
      </c>
      <c r="S227">
        <v>4</v>
      </c>
      <c r="T227">
        <v>36</v>
      </c>
      <c r="U227">
        <v>49.055714482478464</v>
      </c>
      <c r="V227">
        <v>60</v>
      </c>
    </row>
    <row r="228" spans="1:22" ht="12.75">
      <c r="A228" t="s">
        <v>226</v>
      </c>
      <c r="B228" t="s">
        <v>652</v>
      </c>
      <c r="C228">
        <v>695</v>
      </c>
      <c r="D228" s="1">
        <f t="shared" si="20"/>
        <v>0.38278513878980525</v>
      </c>
      <c r="E228">
        <v>65</v>
      </c>
      <c r="F228">
        <v>0.9460111260414124</v>
      </c>
      <c r="G228" s="1">
        <f t="shared" si="21"/>
        <v>1.3362112722974098</v>
      </c>
      <c r="H228">
        <v>100</v>
      </c>
      <c r="I228">
        <v>0.058019574993386724</v>
      </c>
      <c r="J228" s="1">
        <f t="shared" si="22"/>
        <v>0.055060474444566535</v>
      </c>
      <c r="K228">
        <v>58</v>
      </c>
      <c r="L228">
        <v>0.04041916167664672</v>
      </c>
      <c r="M228" s="1">
        <f t="shared" si="23"/>
        <v>0.06535327285797726</v>
      </c>
      <c r="N228">
        <v>56</v>
      </c>
      <c r="O228">
        <f t="shared" si="18"/>
        <v>0.3808396326783352</v>
      </c>
      <c r="P228">
        <v>7</v>
      </c>
      <c r="Q228">
        <v>68</v>
      </c>
      <c r="R228">
        <f t="shared" si="19"/>
        <v>0.3152946998092875</v>
      </c>
      <c r="S228">
        <v>7</v>
      </c>
      <c r="T228">
        <v>67</v>
      </c>
      <c r="U228">
        <v>51.50821092095516</v>
      </c>
      <c r="V228">
        <v>63</v>
      </c>
    </row>
    <row r="229" spans="1:22" ht="12.75">
      <c r="A229" t="s">
        <v>227</v>
      </c>
      <c r="B229" t="s">
        <v>653</v>
      </c>
      <c r="C229">
        <v>429</v>
      </c>
      <c r="D229" s="1">
        <f t="shared" si="20"/>
        <v>-1.4376782514331852</v>
      </c>
      <c r="E229">
        <v>8</v>
      </c>
      <c r="F229">
        <v>0.9095268845558167</v>
      </c>
      <c r="G229" s="1">
        <f t="shared" si="21"/>
        <v>0.41376508361709297</v>
      </c>
      <c r="H229">
        <v>59</v>
      </c>
      <c r="I229">
        <v>-0.014546965918536992</v>
      </c>
      <c r="J229" s="1">
        <f t="shared" si="22"/>
        <v>-0.7197338911523103</v>
      </c>
      <c r="K229">
        <v>25</v>
      </c>
      <c r="L229">
        <v>0.1026548672566372</v>
      </c>
      <c r="M229" s="1">
        <f t="shared" si="23"/>
        <v>0.5845912663467439</v>
      </c>
      <c r="N229">
        <v>76</v>
      </c>
      <c r="O229">
        <f t="shared" si="18"/>
        <v>-0.9067180940939896</v>
      </c>
      <c r="P229">
        <v>2</v>
      </c>
      <c r="Q229">
        <v>15</v>
      </c>
      <c r="R229">
        <f t="shared" si="19"/>
        <v>-0.7631292220378145</v>
      </c>
      <c r="S229">
        <v>2</v>
      </c>
      <c r="T229">
        <v>19</v>
      </c>
      <c r="U229">
        <v>33.15192721664974</v>
      </c>
      <c r="V229">
        <v>37</v>
      </c>
    </row>
    <row r="230" spans="1:22" ht="12.75">
      <c r="A230" t="s">
        <v>228</v>
      </c>
      <c r="B230" t="s">
        <v>654</v>
      </c>
      <c r="C230">
        <v>355</v>
      </c>
      <c r="D230" s="1">
        <f t="shared" si="20"/>
        <v>-1.944122953976423</v>
      </c>
      <c r="E230">
        <v>1</v>
      </c>
      <c r="F230">
        <v>0.9117425680160522</v>
      </c>
      <c r="G230" s="1">
        <f t="shared" si="21"/>
        <v>0.4697851262435313</v>
      </c>
      <c r="H230">
        <v>63</v>
      </c>
      <c r="I230">
        <v>-0.08840413318025253</v>
      </c>
      <c r="J230" s="1">
        <f t="shared" si="22"/>
        <v>-1.5083082993327694</v>
      </c>
      <c r="K230">
        <v>4</v>
      </c>
      <c r="L230">
        <v>-0.11764705882352944</v>
      </c>
      <c r="M230" s="1">
        <f t="shared" si="23"/>
        <v>-1.2534071783331184</v>
      </c>
      <c r="N230">
        <v>9</v>
      </c>
      <c r="O230">
        <f t="shared" si="18"/>
        <v>-1.5464976374613666</v>
      </c>
      <c r="P230">
        <v>1</v>
      </c>
      <c r="Q230">
        <v>3</v>
      </c>
      <c r="R230">
        <f t="shared" si="19"/>
        <v>-1.4593347065326359</v>
      </c>
      <c r="S230">
        <v>1</v>
      </c>
      <c r="T230">
        <v>3</v>
      </c>
      <c r="U230">
        <v>13.430195213786952</v>
      </c>
      <c r="V230">
        <v>7</v>
      </c>
    </row>
    <row r="231" spans="1:22" ht="12.75">
      <c r="A231" t="s">
        <v>229</v>
      </c>
      <c r="B231" t="s">
        <v>655</v>
      </c>
      <c r="C231">
        <v>468</v>
      </c>
      <c r="D231" s="1">
        <f t="shared" si="20"/>
        <v>-1.1707682054982356</v>
      </c>
      <c r="E231">
        <v>13</v>
      </c>
      <c r="F231">
        <v>0.8152312636375427</v>
      </c>
      <c r="G231" s="1">
        <f t="shared" si="21"/>
        <v>-1.9703501558253178</v>
      </c>
      <c r="H231">
        <v>5</v>
      </c>
      <c r="I231">
        <v>-0.036193029490616646</v>
      </c>
      <c r="J231" s="1">
        <f t="shared" si="22"/>
        <v>-0.9508493319910146</v>
      </c>
      <c r="K231">
        <v>18</v>
      </c>
      <c r="L231">
        <v>-0.011299435028248594</v>
      </c>
      <c r="M231" s="1">
        <f t="shared" si="23"/>
        <v>-0.3661395515398962</v>
      </c>
      <c r="N231">
        <v>38</v>
      </c>
      <c r="O231">
        <f t="shared" si="18"/>
        <v>-1.1262797604336656</v>
      </c>
      <c r="P231">
        <v>1</v>
      </c>
      <c r="Q231">
        <v>9</v>
      </c>
      <c r="R231">
        <f t="shared" si="19"/>
        <v>-1.0822959857322216</v>
      </c>
      <c r="S231">
        <v>1</v>
      </c>
      <c r="T231">
        <v>9</v>
      </c>
      <c r="U231">
        <v>21.389012742505674</v>
      </c>
      <c r="V231">
        <v>17</v>
      </c>
    </row>
    <row r="232" spans="1:22" ht="12.75">
      <c r="A232" t="s">
        <v>230</v>
      </c>
      <c r="B232" t="s">
        <v>656</v>
      </c>
      <c r="C232">
        <v>546</v>
      </c>
      <c r="D232" s="1">
        <f t="shared" si="20"/>
        <v>-0.636948113628336</v>
      </c>
      <c r="E232">
        <v>28</v>
      </c>
      <c r="F232">
        <v>0.9005916714668274</v>
      </c>
      <c r="G232" s="1">
        <f t="shared" si="21"/>
        <v>0.18785239026320388</v>
      </c>
      <c r="H232">
        <v>46</v>
      </c>
      <c r="I232">
        <v>-0.05203619909502266</v>
      </c>
      <c r="J232" s="1">
        <f t="shared" si="22"/>
        <v>-1.120007161321591</v>
      </c>
      <c r="K232">
        <v>12</v>
      </c>
      <c r="L232">
        <v>-0.21528424976700844</v>
      </c>
      <c r="M232" s="1">
        <f t="shared" si="23"/>
        <v>-2.0680028938137074</v>
      </c>
      <c r="N232">
        <v>2</v>
      </c>
      <c r="O232">
        <f t="shared" si="18"/>
        <v>-0.7941853507963702</v>
      </c>
      <c r="P232">
        <v>2</v>
      </c>
      <c r="Q232">
        <v>19</v>
      </c>
      <c r="R232">
        <f t="shared" si="19"/>
        <v>-0.8907971603350212</v>
      </c>
      <c r="S232">
        <v>2</v>
      </c>
      <c r="T232">
        <v>15</v>
      </c>
      <c r="U232">
        <v>17.261103518761036</v>
      </c>
      <c r="V232">
        <v>12</v>
      </c>
    </row>
    <row r="233" spans="1:22" ht="12.75">
      <c r="A233" t="s">
        <v>231</v>
      </c>
      <c r="B233" t="s">
        <v>657</v>
      </c>
      <c r="C233">
        <v>504</v>
      </c>
      <c r="D233" s="1">
        <f t="shared" si="20"/>
        <v>-0.9243897015582819</v>
      </c>
      <c r="E233">
        <v>19</v>
      </c>
      <c r="F233">
        <v>0.9260519742965698</v>
      </c>
      <c r="G233" s="1">
        <f t="shared" si="21"/>
        <v>0.8315757719652731</v>
      </c>
      <c r="H233">
        <v>83</v>
      </c>
      <c r="I233">
        <v>-0.03985890652557322</v>
      </c>
      <c r="J233" s="1">
        <f t="shared" si="22"/>
        <v>-0.9899899722359824</v>
      </c>
      <c r="K233">
        <v>17</v>
      </c>
      <c r="L233">
        <v>-0.006206361520558534</v>
      </c>
      <c r="M233" s="1">
        <f t="shared" si="23"/>
        <v>-0.3236475890212929</v>
      </c>
      <c r="N233">
        <v>39</v>
      </c>
      <c r="O233">
        <f t="shared" si="18"/>
        <v>-0.7018389970877676</v>
      </c>
      <c r="P233">
        <v>3</v>
      </c>
      <c r="Q233">
        <v>23</v>
      </c>
      <c r="R233">
        <f t="shared" si="19"/>
        <v>-0.7149590512233077</v>
      </c>
      <c r="S233">
        <v>3</v>
      </c>
      <c r="T233">
        <v>22</v>
      </c>
      <c r="U233">
        <v>24.308714908444458</v>
      </c>
      <c r="V233">
        <v>22</v>
      </c>
    </row>
    <row r="234" spans="1:22" ht="12.75">
      <c r="A234" t="s">
        <v>232</v>
      </c>
      <c r="B234" t="s">
        <v>658</v>
      </c>
      <c r="C234">
        <v>517</v>
      </c>
      <c r="D234" s="1">
        <f t="shared" si="20"/>
        <v>-0.835419686246632</v>
      </c>
      <c r="E234">
        <v>21</v>
      </c>
      <c r="F234">
        <v>0.9141274094581604</v>
      </c>
      <c r="G234" s="1">
        <f t="shared" si="21"/>
        <v>0.5300820601882338</v>
      </c>
      <c r="H234">
        <v>66</v>
      </c>
      <c r="I234">
        <v>-0.07934238741958544</v>
      </c>
      <c r="J234" s="1">
        <f t="shared" si="22"/>
        <v>-1.4115558639871484</v>
      </c>
      <c r="K234">
        <v>5</v>
      </c>
      <c r="L234">
        <v>-0.09768211920529801</v>
      </c>
      <c r="M234" s="1">
        <f t="shared" si="23"/>
        <v>-1.0868379221338629</v>
      </c>
      <c r="N234">
        <v>11</v>
      </c>
      <c r="O234">
        <f t="shared" si="18"/>
        <v>-0.8392385707399718</v>
      </c>
      <c r="P234">
        <v>2</v>
      </c>
      <c r="Q234">
        <v>18</v>
      </c>
      <c r="R234">
        <f t="shared" si="19"/>
        <v>-0.9544658062880751</v>
      </c>
      <c r="S234">
        <v>2</v>
      </c>
      <c r="T234">
        <v>14</v>
      </c>
      <c r="U234">
        <v>23.853130617137634</v>
      </c>
      <c r="V234">
        <v>20</v>
      </c>
    </row>
    <row r="235" spans="1:22" ht="12.75">
      <c r="A235" t="s">
        <v>233</v>
      </c>
      <c r="B235" t="s">
        <v>659</v>
      </c>
      <c r="C235">
        <v>606</v>
      </c>
      <c r="D235" s="1">
        <f t="shared" si="20"/>
        <v>-0.22631727372841337</v>
      </c>
      <c r="E235">
        <v>44</v>
      </c>
      <c r="F235">
        <v>0.822595477104187</v>
      </c>
      <c r="G235" s="1">
        <f t="shared" si="21"/>
        <v>-1.7841576966065547</v>
      </c>
      <c r="H235">
        <v>6</v>
      </c>
      <c r="I235">
        <v>0.06048203728967705</v>
      </c>
      <c r="J235" s="1">
        <f t="shared" si="22"/>
        <v>0.0813522321704332</v>
      </c>
      <c r="K235">
        <v>59</v>
      </c>
      <c r="L235">
        <v>0.2592313489073097</v>
      </c>
      <c r="M235" s="1">
        <f t="shared" si="23"/>
        <v>1.8909226946187638</v>
      </c>
      <c r="N235">
        <v>96</v>
      </c>
      <c r="O235">
        <f t="shared" si="18"/>
        <v>-0.10884341800174047</v>
      </c>
      <c r="P235">
        <v>5</v>
      </c>
      <c r="Q235">
        <v>49</v>
      </c>
      <c r="R235">
        <f t="shared" si="19"/>
        <v>-0.047309516821971154</v>
      </c>
      <c r="S235">
        <v>6</v>
      </c>
      <c r="T235">
        <v>52</v>
      </c>
      <c r="U235">
        <v>55.505124297137705</v>
      </c>
      <c r="V235">
        <v>67</v>
      </c>
    </row>
    <row r="236" spans="1:22" ht="12.75">
      <c r="A236" t="s">
        <v>234</v>
      </c>
      <c r="B236" t="s">
        <v>660</v>
      </c>
      <c r="C236">
        <v>680</v>
      </c>
      <c r="D236" s="1">
        <f t="shared" si="20"/>
        <v>0.2801274288148246</v>
      </c>
      <c r="E236">
        <v>62</v>
      </c>
      <c r="F236">
        <v>0.9089064598083496</v>
      </c>
      <c r="G236" s="1">
        <f t="shared" si="21"/>
        <v>0.3980786277566944</v>
      </c>
      <c r="H236">
        <v>58</v>
      </c>
      <c r="I236">
        <v>0.16402814423922596</v>
      </c>
      <c r="J236" s="1">
        <f t="shared" si="22"/>
        <v>1.186916025563535</v>
      </c>
      <c r="K236">
        <v>87</v>
      </c>
      <c r="L236">
        <v>0.16838842975206614</v>
      </c>
      <c r="M236" s="1">
        <f t="shared" si="23"/>
        <v>1.1330121893027232</v>
      </c>
      <c r="N236">
        <v>89</v>
      </c>
      <c r="O236">
        <f t="shared" si="18"/>
        <v>0.5585687441075435</v>
      </c>
      <c r="P236">
        <v>8</v>
      </c>
      <c r="Q236">
        <v>72</v>
      </c>
      <c r="R236">
        <f t="shared" si="19"/>
        <v>0.7399264634572856</v>
      </c>
      <c r="S236">
        <v>8</v>
      </c>
      <c r="T236">
        <v>78</v>
      </c>
      <c r="U236">
        <v>63.04447025082883</v>
      </c>
      <c r="V236">
        <v>76</v>
      </c>
    </row>
    <row r="237" spans="1:22" ht="12.75">
      <c r="A237" t="s">
        <v>235</v>
      </c>
      <c r="B237" t="s">
        <v>661</v>
      </c>
      <c r="C237">
        <v>503</v>
      </c>
      <c r="D237" s="1">
        <f t="shared" si="20"/>
        <v>-0.9312335488899472</v>
      </c>
      <c r="E237">
        <v>19</v>
      </c>
      <c r="F237">
        <v>0.9070577025413513</v>
      </c>
      <c r="G237" s="1">
        <f t="shared" si="21"/>
        <v>0.3513357320489431</v>
      </c>
      <c r="H237">
        <v>56</v>
      </c>
      <c r="I237">
        <v>0.04198250728862973</v>
      </c>
      <c r="J237" s="1">
        <f t="shared" si="22"/>
        <v>-0.11616760866638796</v>
      </c>
      <c r="K237">
        <v>51</v>
      </c>
      <c r="L237">
        <v>0.09925558312655092</v>
      </c>
      <c r="M237" s="1">
        <f t="shared" si="23"/>
        <v>0.5562307383418732</v>
      </c>
      <c r="N237">
        <v>76</v>
      </c>
      <c r="O237">
        <f t="shared" si="18"/>
        <v>-0.4912170040281644</v>
      </c>
      <c r="P237">
        <v>4</v>
      </c>
      <c r="Q237">
        <v>31</v>
      </c>
      <c r="R237">
        <f t="shared" si="19"/>
        <v>-0.3282038159834525</v>
      </c>
      <c r="S237">
        <v>4</v>
      </c>
      <c r="T237">
        <v>39</v>
      </c>
      <c r="U237">
        <v>37.80828860855581</v>
      </c>
      <c r="V237">
        <v>43</v>
      </c>
    </row>
    <row r="238" spans="1:22" ht="12.75">
      <c r="A238" t="s">
        <v>236</v>
      </c>
      <c r="B238" t="s">
        <v>662</v>
      </c>
      <c r="C238">
        <v>539</v>
      </c>
      <c r="D238" s="1">
        <f t="shared" si="20"/>
        <v>-0.6848550449499937</v>
      </c>
      <c r="E238">
        <v>27</v>
      </c>
      <c r="F238">
        <v>0.8762812614440918</v>
      </c>
      <c r="G238" s="1">
        <f t="shared" si="21"/>
        <v>-0.4267977753317648</v>
      </c>
      <c r="H238">
        <v>25</v>
      </c>
      <c r="I238">
        <v>0.0027868091035763154</v>
      </c>
      <c r="J238" s="1">
        <f t="shared" si="22"/>
        <v>-0.5346608388490757</v>
      </c>
      <c r="K238">
        <v>33</v>
      </c>
      <c r="L238">
        <v>-0.015194681861348536</v>
      </c>
      <c r="M238" s="1">
        <f t="shared" si="23"/>
        <v>-0.39863794022069493</v>
      </c>
      <c r="N238">
        <v>36</v>
      </c>
      <c r="O238">
        <f t="shared" si="18"/>
        <v>-0.6003887662950574</v>
      </c>
      <c r="P238">
        <v>3</v>
      </c>
      <c r="Q238">
        <v>28</v>
      </c>
      <c r="R238">
        <f t="shared" si="19"/>
        <v>-0.5703499250748737</v>
      </c>
      <c r="S238">
        <v>3</v>
      </c>
      <c r="T238">
        <v>28</v>
      </c>
      <c r="U238">
        <v>32.61977114062804</v>
      </c>
      <c r="V238">
        <v>36</v>
      </c>
    </row>
    <row r="239" spans="1:22" ht="12.75">
      <c r="A239" t="s">
        <v>237</v>
      </c>
      <c r="B239" t="s">
        <v>663</v>
      </c>
      <c r="C239">
        <v>588</v>
      </c>
      <c r="D239" s="1">
        <f t="shared" si="20"/>
        <v>-0.3495065256983902</v>
      </c>
      <c r="E239">
        <v>40</v>
      </c>
      <c r="F239">
        <v>0.8282565474510193</v>
      </c>
      <c r="G239" s="1">
        <f t="shared" si="21"/>
        <v>-1.6410265103011386</v>
      </c>
      <c r="H239">
        <v>8</v>
      </c>
      <c r="I239">
        <v>-0.023310872336550714</v>
      </c>
      <c r="J239" s="1">
        <f t="shared" si="22"/>
        <v>-0.8133062900563294</v>
      </c>
      <c r="K239">
        <v>22</v>
      </c>
      <c r="L239">
        <v>-0.038707386363636354</v>
      </c>
      <c r="M239" s="1">
        <f t="shared" si="23"/>
        <v>-0.5948065124813662</v>
      </c>
      <c r="N239">
        <v>28</v>
      </c>
      <c r="O239">
        <f t="shared" si="18"/>
        <v>-0.5959484757085505</v>
      </c>
      <c r="P239">
        <v>3</v>
      </c>
      <c r="Q239">
        <v>28</v>
      </c>
      <c r="R239">
        <f t="shared" si="19"/>
        <v>-0.6887084285801384</v>
      </c>
      <c r="S239">
        <v>3</v>
      </c>
      <c r="T239">
        <v>23</v>
      </c>
      <c r="U239">
        <v>25.72743740023694</v>
      </c>
      <c r="V239">
        <v>26</v>
      </c>
    </row>
    <row r="240" spans="1:22" ht="12.75">
      <c r="A240" t="s">
        <v>238</v>
      </c>
      <c r="B240" t="s">
        <v>664</v>
      </c>
      <c r="C240">
        <v>567</v>
      </c>
      <c r="D240" s="1">
        <f t="shared" si="20"/>
        <v>-0.4932273196633631</v>
      </c>
      <c r="E240">
        <v>34</v>
      </c>
      <c r="F240">
        <v>0.9144522547721863</v>
      </c>
      <c r="G240" s="1">
        <f t="shared" si="21"/>
        <v>0.5382952588085789</v>
      </c>
      <c r="H240">
        <v>67</v>
      </c>
      <c r="I240">
        <v>0.054668304668304746</v>
      </c>
      <c r="J240" s="1">
        <f t="shared" si="22"/>
        <v>0.019278896146421674</v>
      </c>
      <c r="K240">
        <v>56</v>
      </c>
      <c r="L240">
        <v>0.015159171298635643</v>
      </c>
      <c r="M240" s="1">
        <f t="shared" si="23"/>
        <v>-0.14539305992949833</v>
      </c>
      <c r="N240">
        <v>47</v>
      </c>
      <c r="O240">
        <f t="shared" si="18"/>
        <v>-0.2527903926808255</v>
      </c>
      <c r="P240">
        <v>5</v>
      </c>
      <c r="Q240">
        <v>41</v>
      </c>
      <c r="R240">
        <f t="shared" si="19"/>
        <v>-0.15028914951886851</v>
      </c>
      <c r="S240">
        <v>5</v>
      </c>
      <c r="T240">
        <v>49</v>
      </c>
      <c r="U240">
        <v>41.60739938522391</v>
      </c>
      <c r="V240">
        <v>50</v>
      </c>
    </row>
    <row r="241" spans="1:22" ht="12.75">
      <c r="A241" t="s">
        <v>239</v>
      </c>
      <c r="B241" t="s">
        <v>665</v>
      </c>
      <c r="C241">
        <v>506</v>
      </c>
      <c r="D241" s="1">
        <f t="shared" si="20"/>
        <v>-0.9107020068949512</v>
      </c>
      <c r="E241">
        <v>19</v>
      </c>
      <c r="F241">
        <v>0.9085904955863953</v>
      </c>
      <c r="G241" s="1">
        <f t="shared" si="21"/>
        <v>0.39008997346560276</v>
      </c>
      <c r="H241">
        <v>58</v>
      </c>
      <c r="I241">
        <v>-0.024817053770283204</v>
      </c>
      <c r="J241" s="1">
        <f t="shared" si="22"/>
        <v>-0.8293878184543683</v>
      </c>
      <c r="K241">
        <v>22</v>
      </c>
      <c r="L241">
        <v>-0.07172643869891582</v>
      </c>
      <c r="M241" s="1">
        <f t="shared" si="23"/>
        <v>-0.8702873851041605</v>
      </c>
      <c r="N241">
        <v>18</v>
      </c>
      <c r="O241">
        <f t="shared" si="18"/>
        <v>-0.7603185089917002</v>
      </c>
      <c r="P241">
        <v>3</v>
      </c>
      <c r="Q241">
        <v>21</v>
      </c>
      <c r="R241">
        <f t="shared" si="19"/>
        <v>-0.7440556713035836</v>
      </c>
      <c r="S241">
        <v>3</v>
      </c>
      <c r="T241">
        <v>21</v>
      </c>
      <c r="U241">
        <v>28.44302521105046</v>
      </c>
      <c r="V241">
        <v>31</v>
      </c>
    </row>
    <row r="242" spans="1:22" ht="12.75">
      <c r="A242" t="s">
        <v>240</v>
      </c>
      <c r="B242" t="s">
        <v>666</v>
      </c>
      <c r="C242">
        <v>567</v>
      </c>
      <c r="D242" s="1">
        <f t="shared" si="20"/>
        <v>-0.4932273196633631</v>
      </c>
      <c r="E242">
        <v>34</v>
      </c>
      <c r="F242">
        <v>0.9050077199935913</v>
      </c>
      <c r="G242" s="1">
        <f t="shared" si="21"/>
        <v>0.29950517422334133</v>
      </c>
      <c r="H242">
        <v>53</v>
      </c>
      <c r="I242">
        <v>-0.0027874564459929863</v>
      </c>
      <c r="J242" s="1">
        <f t="shared" si="22"/>
        <v>-0.5941773803001705</v>
      </c>
      <c r="K242">
        <v>29</v>
      </c>
      <c r="L242">
        <v>0.14346712211784807</v>
      </c>
      <c r="M242" s="1">
        <f t="shared" si="23"/>
        <v>0.9250915165873477</v>
      </c>
      <c r="N242">
        <v>85</v>
      </c>
      <c r="O242">
        <f t="shared" si="18"/>
        <v>-0.2923121987769831</v>
      </c>
      <c r="P242">
        <v>4</v>
      </c>
      <c r="Q242">
        <v>39</v>
      </c>
      <c r="R242">
        <f t="shared" si="19"/>
        <v>-0.3125022109043446</v>
      </c>
      <c r="S242">
        <v>4</v>
      </c>
      <c r="T242">
        <v>39</v>
      </c>
      <c r="U242">
        <v>44.339474646053844</v>
      </c>
      <c r="V242">
        <v>55</v>
      </c>
    </row>
    <row r="243" spans="1:22" ht="12.75">
      <c r="A243" t="s">
        <v>241</v>
      </c>
      <c r="B243" t="s">
        <v>667</v>
      </c>
      <c r="C243">
        <v>596</v>
      </c>
      <c r="D243" s="1">
        <f t="shared" si="20"/>
        <v>-0.29475574704506713</v>
      </c>
      <c r="E243">
        <v>42</v>
      </c>
      <c r="F243">
        <v>0.8502379655838013</v>
      </c>
      <c r="G243" s="1">
        <f t="shared" si="21"/>
        <v>-1.0852612112917415</v>
      </c>
      <c r="H243">
        <v>13</v>
      </c>
      <c r="I243">
        <v>0.09084222140492826</v>
      </c>
      <c r="J243" s="1">
        <f t="shared" si="22"/>
        <v>0.40550850716128495</v>
      </c>
      <c r="K243">
        <v>69</v>
      </c>
      <c r="L243">
        <v>0.0010131712259371373</v>
      </c>
      <c r="M243" s="1">
        <f t="shared" si="23"/>
        <v>-0.2634143890875543</v>
      </c>
      <c r="N243">
        <v>41</v>
      </c>
      <c r="O243">
        <f t="shared" si="18"/>
        <v>-0.23061930683271284</v>
      </c>
      <c r="P243">
        <v>5</v>
      </c>
      <c r="Q243">
        <v>44</v>
      </c>
      <c r="R243">
        <f t="shared" si="19"/>
        <v>-0.09056645599144245</v>
      </c>
      <c r="S243">
        <v>5</v>
      </c>
      <c r="T243">
        <v>50</v>
      </c>
      <c r="U243">
        <v>52.84135119430885</v>
      </c>
      <c r="V243">
        <v>64</v>
      </c>
    </row>
    <row r="244" spans="1:22" ht="12.75">
      <c r="A244" t="s">
        <v>242</v>
      </c>
      <c r="B244" t="s">
        <v>668</v>
      </c>
      <c r="C244">
        <v>557</v>
      </c>
      <c r="D244" s="1">
        <f t="shared" si="20"/>
        <v>-0.5616657929800168</v>
      </c>
      <c r="E244">
        <v>32</v>
      </c>
      <c r="F244">
        <v>0.8388208746910095</v>
      </c>
      <c r="G244" s="1">
        <f t="shared" si="21"/>
        <v>-1.3739242491139882</v>
      </c>
      <c r="H244">
        <v>11</v>
      </c>
      <c r="I244">
        <v>0.04132513661202175</v>
      </c>
      <c r="J244" s="1">
        <f t="shared" si="22"/>
        <v>-0.12318636813795569</v>
      </c>
      <c r="K244">
        <v>51</v>
      </c>
      <c r="L244">
        <v>0.012012012012011963</v>
      </c>
      <c r="M244" s="1">
        <f t="shared" si="23"/>
        <v>-0.1716500880767201</v>
      </c>
      <c r="N244">
        <v>46</v>
      </c>
      <c r="O244">
        <f t="shared" si="18"/>
        <v>-0.5161941831346721</v>
      </c>
      <c r="P244">
        <v>3</v>
      </c>
      <c r="Q244">
        <v>30</v>
      </c>
      <c r="R244">
        <f t="shared" si="19"/>
        <v>-0.42849829816625984</v>
      </c>
      <c r="S244">
        <v>4</v>
      </c>
      <c r="T244">
        <v>33</v>
      </c>
      <c r="U244">
        <v>46.87927832259233</v>
      </c>
      <c r="V244">
        <v>58</v>
      </c>
    </row>
    <row r="245" spans="1:22" ht="12.75">
      <c r="A245" t="s">
        <v>243</v>
      </c>
      <c r="B245" t="s">
        <v>669</v>
      </c>
      <c r="C245">
        <v>744</v>
      </c>
      <c r="D245" s="1">
        <f t="shared" si="20"/>
        <v>0.7181336580414087</v>
      </c>
      <c r="E245">
        <v>75</v>
      </c>
      <c r="F245">
        <v>0.9219518303871155</v>
      </c>
      <c r="G245" s="1">
        <f t="shared" si="21"/>
        <v>0.7279101352873061</v>
      </c>
      <c r="H245">
        <v>76</v>
      </c>
      <c r="I245">
        <v>0.1346707370257305</v>
      </c>
      <c r="J245" s="1">
        <f t="shared" si="22"/>
        <v>0.873466419013364</v>
      </c>
      <c r="K245">
        <v>82</v>
      </c>
      <c r="L245">
        <v>0.08484425848442578</v>
      </c>
      <c r="M245" s="1">
        <f t="shared" si="23"/>
        <v>0.43599578284555257</v>
      </c>
      <c r="N245">
        <v>71</v>
      </c>
      <c r="O245">
        <f t="shared" si="18"/>
        <v>0.7219640704408039</v>
      </c>
      <c r="P245">
        <v>8</v>
      </c>
      <c r="Q245">
        <v>78</v>
      </c>
      <c r="R245">
        <f t="shared" si="19"/>
        <v>0.753030622635195</v>
      </c>
      <c r="S245">
        <v>8</v>
      </c>
      <c r="T245">
        <v>79</v>
      </c>
      <c r="U245">
        <v>68.88592978508609</v>
      </c>
      <c r="V245">
        <v>82</v>
      </c>
    </row>
    <row r="246" spans="1:22" ht="12.75">
      <c r="A246" t="s">
        <v>244</v>
      </c>
      <c r="B246" t="s">
        <v>670</v>
      </c>
      <c r="C246">
        <v>617</v>
      </c>
      <c r="D246" s="1">
        <f t="shared" si="20"/>
        <v>-0.1510349530800942</v>
      </c>
      <c r="E246">
        <v>46</v>
      </c>
      <c r="F246">
        <v>0.81236332654953</v>
      </c>
      <c r="G246" s="1">
        <f t="shared" si="21"/>
        <v>-2.0428613970760563</v>
      </c>
      <c r="H246">
        <v>5</v>
      </c>
      <c r="I246">
        <v>0.07148231753197898</v>
      </c>
      <c r="J246" s="1">
        <f t="shared" si="22"/>
        <v>0.1988024377971112</v>
      </c>
      <c r="K246">
        <v>63</v>
      </c>
      <c r="L246">
        <v>-0.01869158878504673</v>
      </c>
      <c r="M246" s="1">
        <f t="shared" si="23"/>
        <v>-0.42781294382283624</v>
      </c>
      <c r="N246">
        <v>35</v>
      </c>
      <c r="O246">
        <f t="shared" si="18"/>
        <v>-0.29792791837852356</v>
      </c>
      <c r="P246">
        <v>4</v>
      </c>
      <c r="Q246">
        <v>38</v>
      </c>
      <c r="R246">
        <f t="shared" si="19"/>
        <v>-0.22796044020308248</v>
      </c>
      <c r="S246">
        <v>5</v>
      </c>
      <c r="T246">
        <v>44</v>
      </c>
      <c r="U246">
        <v>50.69717840397491</v>
      </c>
      <c r="V246">
        <v>62</v>
      </c>
    </row>
    <row r="247" spans="1:22" ht="12.75">
      <c r="A247" t="s">
        <v>245</v>
      </c>
      <c r="B247" t="s">
        <v>671</v>
      </c>
      <c r="C247">
        <v>454</v>
      </c>
      <c r="D247" s="1">
        <f t="shared" si="20"/>
        <v>-1.2665820681415507</v>
      </c>
      <c r="E247">
        <v>12</v>
      </c>
      <c r="F247">
        <v>0.8991750478744507</v>
      </c>
      <c r="G247" s="1">
        <f t="shared" si="21"/>
        <v>0.15203530923389336</v>
      </c>
      <c r="H247">
        <v>45</v>
      </c>
      <c r="I247">
        <v>-0.02111959287531806</v>
      </c>
      <c r="J247" s="1">
        <f t="shared" si="22"/>
        <v>-0.7899099567231492</v>
      </c>
      <c r="K247">
        <v>23</v>
      </c>
      <c r="L247">
        <v>0.0006333122229258414</v>
      </c>
      <c r="M247" s="1">
        <f t="shared" si="23"/>
        <v>-0.2665835863304252</v>
      </c>
      <c r="N247">
        <v>41</v>
      </c>
      <c r="O247">
        <f t="shared" si="18"/>
        <v>-0.9293860599392135</v>
      </c>
      <c r="P247">
        <v>2</v>
      </c>
      <c r="Q247">
        <v>15</v>
      </c>
      <c r="R247">
        <f t="shared" si="19"/>
        <v>-0.8340516376555333</v>
      </c>
      <c r="S247">
        <v>2</v>
      </c>
      <c r="T247">
        <v>17</v>
      </c>
      <c r="U247">
        <v>19.6006088093364</v>
      </c>
      <c r="V247">
        <v>14</v>
      </c>
    </row>
    <row r="248" spans="1:22" ht="12.75">
      <c r="A248" t="s">
        <v>246</v>
      </c>
      <c r="B248" t="s">
        <v>672</v>
      </c>
      <c r="C248">
        <v>608</v>
      </c>
      <c r="D248" s="1">
        <f t="shared" si="20"/>
        <v>-0.21262957906508262</v>
      </c>
      <c r="E248">
        <v>44</v>
      </c>
      <c r="F248">
        <v>0.9476672410964966</v>
      </c>
      <c r="G248" s="1">
        <f t="shared" si="21"/>
        <v>1.3780835151719582</v>
      </c>
      <c r="H248">
        <v>100</v>
      </c>
      <c r="I248">
        <v>-0.005441952506596293</v>
      </c>
      <c r="J248" s="1">
        <f t="shared" si="22"/>
        <v>-0.6225194862543569</v>
      </c>
      <c r="K248">
        <v>28</v>
      </c>
      <c r="L248">
        <v>0.05496024887659878</v>
      </c>
      <c r="M248" s="1">
        <f t="shared" si="23"/>
        <v>0.1866708488456721</v>
      </c>
      <c r="N248">
        <v>61</v>
      </c>
      <c r="O248">
        <f t="shared" si="18"/>
        <v>-0.09560620828815793</v>
      </c>
      <c r="P248">
        <v>5</v>
      </c>
      <c r="Q248">
        <v>50</v>
      </c>
      <c r="R248">
        <f t="shared" si="19"/>
        <v>-0.17758418972601284</v>
      </c>
      <c r="S248">
        <v>5</v>
      </c>
      <c r="T248">
        <v>47</v>
      </c>
      <c r="U248">
        <v>36.47329918066781</v>
      </c>
      <c r="V248">
        <v>41</v>
      </c>
    </row>
    <row r="249" spans="1:22" ht="12.75">
      <c r="A249" t="s">
        <v>247</v>
      </c>
      <c r="B249" t="s">
        <v>673</v>
      </c>
      <c r="C249">
        <v>492</v>
      </c>
      <c r="D249" s="1">
        <f t="shared" si="20"/>
        <v>-1.0065158695382663</v>
      </c>
      <c r="E249">
        <v>16</v>
      </c>
      <c r="F249">
        <v>0.9276912212371826</v>
      </c>
      <c r="G249" s="1">
        <f t="shared" si="21"/>
        <v>0.873021531315132</v>
      </c>
      <c r="H249">
        <v>87</v>
      </c>
      <c r="I249">
        <v>-0.041222947440742064</v>
      </c>
      <c r="J249" s="1">
        <f t="shared" si="22"/>
        <v>-1.0045538635588327</v>
      </c>
      <c r="K249">
        <v>15</v>
      </c>
      <c r="L249">
        <v>-0.013297872340425565</v>
      </c>
      <c r="M249" s="1">
        <f t="shared" si="23"/>
        <v>-0.3828126907036221</v>
      </c>
      <c r="N249">
        <v>37</v>
      </c>
      <c r="O249">
        <f t="shared" si="18"/>
        <v>-0.7557994103735752</v>
      </c>
      <c r="P249">
        <v>3</v>
      </c>
      <c r="Q249">
        <v>21</v>
      </c>
      <c r="R249">
        <f t="shared" si="19"/>
        <v>-0.7554070091776887</v>
      </c>
      <c r="S249">
        <v>2</v>
      </c>
      <c r="T249">
        <v>20</v>
      </c>
      <c r="U249">
        <v>26.533152009203906</v>
      </c>
      <c r="V249">
        <v>27</v>
      </c>
    </row>
    <row r="250" spans="1:22" ht="12.75">
      <c r="A250" t="s">
        <v>248</v>
      </c>
      <c r="B250" t="s">
        <v>674</v>
      </c>
      <c r="C250">
        <v>629</v>
      </c>
      <c r="D250" s="1">
        <f t="shared" si="20"/>
        <v>-0.06890878510010968</v>
      </c>
      <c r="E250">
        <v>50</v>
      </c>
      <c r="F250">
        <v>0.917390763759613</v>
      </c>
      <c r="G250" s="1">
        <f t="shared" si="21"/>
        <v>0.612590798621976</v>
      </c>
      <c r="H250">
        <v>70</v>
      </c>
      <c r="I250">
        <v>0.0369357045143639</v>
      </c>
      <c r="J250" s="1">
        <f t="shared" si="22"/>
        <v>-0.1700524198292327</v>
      </c>
      <c r="K250">
        <v>49</v>
      </c>
      <c r="L250">
        <v>0.009440559440559548</v>
      </c>
      <c r="M250" s="1">
        <f t="shared" si="23"/>
        <v>-0.1931039442049579</v>
      </c>
      <c r="N250">
        <v>45</v>
      </c>
      <c r="O250">
        <f t="shared" si="18"/>
        <v>-0.033407069584210546</v>
      </c>
      <c r="P250">
        <v>6</v>
      </c>
      <c r="Q250">
        <v>53</v>
      </c>
      <c r="R250">
        <f t="shared" si="19"/>
        <v>-0.05363579653003516</v>
      </c>
      <c r="S250">
        <v>6</v>
      </c>
      <c r="T250">
        <v>52</v>
      </c>
      <c r="U250">
        <v>43.077343561053034</v>
      </c>
      <c r="V250">
        <v>53</v>
      </c>
    </row>
    <row r="251" spans="1:22" ht="12.75">
      <c r="A251" t="s">
        <v>249</v>
      </c>
      <c r="B251" t="s">
        <v>675</v>
      </c>
      <c r="C251">
        <v>591</v>
      </c>
      <c r="D251" s="1">
        <f t="shared" si="20"/>
        <v>-0.32897498370339406</v>
      </c>
      <c r="E251">
        <v>41</v>
      </c>
      <c r="F251">
        <v>0.8525784611701965</v>
      </c>
      <c r="G251" s="1">
        <f t="shared" si="21"/>
        <v>-1.0260854919843851</v>
      </c>
      <c r="H251">
        <v>14</v>
      </c>
      <c r="I251">
        <v>-0.0024979184013321776</v>
      </c>
      <c r="J251" s="1">
        <f t="shared" si="22"/>
        <v>-0.5910859769783364</v>
      </c>
      <c r="K251">
        <v>30</v>
      </c>
      <c r="L251">
        <v>-0.12761506276150625</v>
      </c>
      <c r="M251" s="1">
        <f t="shared" si="23"/>
        <v>-1.3365711163910052</v>
      </c>
      <c r="N251">
        <v>8</v>
      </c>
      <c r="O251">
        <f t="shared" si="18"/>
        <v>-0.5518678464552428</v>
      </c>
      <c r="P251">
        <v>3</v>
      </c>
      <c r="Q251">
        <v>30</v>
      </c>
      <c r="R251">
        <f t="shared" si="19"/>
        <v>-0.6042900451102313</v>
      </c>
      <c r="S251">
        <v>3</v>
      </c>
      <c r="T251">
        <v>27</v>
      </c>
      <c r="U251">
        <v>29.9878285853495</v>
      </c>
      <c r="V251">
        <v>33</v>
      </c>
    </row>
    <row r="252" spans="1:22" ht="12.75">
      <c r="A252" t="s">
        <v>250</v>
      </c>
      <c r="B252" t="s">
        <v>676</v>
      </c>
      <c r="C252">
        <v>612</v>
      </c>
      <c r="D252" s="1">
        <f t="shared" si="20"/>
        <v>-0.18525418973842112</v>
      </c>
      <c r="E252">
        <v>45</v>
      </c>
      <c r="F252">
        <v>0.929709255695343</v>
      </c>
      <c r="G252" s="1">
        <f t="shared" si="21"/>
        <v>0.9240443323589898</v>
      </c>
      <c r="H252">
        <v>87</v>
      </c>
      <c r="I252">
        <v>0.010484011881880084</v>
      </c>
      <c r="J252" s="1">
        <f t="shared" si="22"/>
        <v>-0.45247765540748414</v>
      </c>
      <c r="K252">
        <v>38</v>
      </c>
      <c r="L252">
        <v>0.02196574832464626</v>
      </c>
      <c r="M252" s="1">
        <f t="shared" si="23"/>
        <v>-0.08860518607836955</v>
      </c>
      <c r="N252">
        <v>50</v>
      </c>
      <c r="O252">
        <f t="shared" si="18"/>
        <v>-0.11810413029648748</v>
      </c>
      <c r="P252">
        <v>5</v>
      </c>
      <c r="Q252">
        <v>49</v>
      </c>
      <c r="R252">
        <f t="shared" si="19"/>
        <v>-0.17154882343030006</v>
      </c>
      <c r="S252">
        <v>5</v>
      </c>
      <c r="T252">
        <v>47</v>
      </c>
      <c r="U252">
        <v>38.334124237653874</v>
      </c>
      <c r="V252">
        <v>45</v>
      </c>
    </row>
    <row r="253" spans="1:22" ht="12.75">
      <c r="A253" t="s">
        <v>251</v>
      </c>
      <c r="B253" t="s">
        <v>677</v>
      </c>
      <c r="C253">
        <v>595</v>
      </c>
      <c r="D253" s="1">
        <f t="shared" si="20"/>
        <v>-0.3015995943767325</v>
      </c>
      <c r="E253">
        <v>42</v>
      </c>
      <c r="F253">
        <v>0.9258543252944946</v>
      </c>
      <c r="G253" s="1">
        <f t="shared" si="21"/>
        <v>0.8265785303826925</v>
      </c>
      <c r="H253">
        <v>83</v>
      </c>
      <c r="I253">
        <v>0.07634953772740838</v>
      </c>
      <c r="J253" s="1">
        <f t="shared" si="22"/>
        <v>0.2507698422806062</v>
      </c>
      <c r="K253">
        <v>66</v>
      </c>
      <c r="L253">
        <v>0.006470746832030194</v>
      </c>
      <c r="M253" s="1">
        <f t="shared" si="23"/>
        <v>-0.21788135333882663</v>
      </c>
      <c r="N253">
        <v>44</v>
      </c>
      <c r="O253">
        <f t="shared" si="18"/>
        <v>-0.06993607046553166</v>
      </c>
      <c r="P253">
        <v>6</v>
      </c>
      <c r="Q253">
        <v>51</v>
      </c>
      <c r="R253">
        <f t="shared" si="19"/>
        <v>0.04053781686593607</v>
      </c>
      <c r="S253">
        <v>6</v>
      </c>
      <c r="T253">
        <v>56</v>
      </c>
      <c r="U253">
        <v>46.70969890905871</v>
      </c>
      <c r="V253">
        <v>57</v>
      </c>
    </row>
    <row r="254" spans="1:22" ht="12.75">
      <c r="A254" t="s">
        <v>252</v>
      </c>
      <c r="B254" t="s">
        <v>678</v>
      </c>
      <c r="C254">
        <v>765</v>
      </c>
      <c r="D254" s="1">
        <f t="shared" si="20"/>
        <v>0.8618544520063817</v>
      </c>
      <c r="E254">
        <v>77</v>
      </c>
      <c r="F254">
        <v>0.9424131512641907</v>
      </c>
      <c r="G254" s="1">
        <f t="shared" si="21"/>
        <v>1.2452421857802516</v>
      </c>
      <c r="H254">
        <v>99</v>
      </c>
      <c r="I254">
        <v>0.10587944256617465</v>
      </c>
      <c r="J254" s="1">
        <f t="shared" si="22"/>
        <v>0.5660612093234111</v>
      </c>
      <c r="K254">
        <v>75</v>
      </c>
      <c r="L254">
        <v>0.08529969279037841</v>
      </c>
      <c r="M254" s="1">
        <f t="shared" si="23"/>
        <v>0.43979551152196084</v>
      </c>
      <c r="N254">
        <v>71</v>
      </c>
      <c r="O254">
        <f t="shared" si="18"/>
        <v>0.7988286827987325</v>
      </c>
      <c r="P254">
        <v>8</v>
      </c>
      <c r="Q254">
        <v>80</v>
      </c>
      <c r="R254">
        <f t="shared" si="19"/>
        <v>0.7396700342621384</v>
      </c>
      <c r="S254">
        <v>8</v>
      </c>
      <c r="T254">
        <v>78</v>
      </c>
      <c r="U254">
        <v>67.96474804058779</v>
      </c>
      <c r="V254">
        <v>81</v>
      </c>
    </row>
    <row r="255" spans="1:22" ht="12.75">
      <c r="A255" t="s">
        <v>253</v>
      </c>
      <c r="B255" t="s">
        <v>679</v>
      </c>
      <c r="C255">
        <v>813</v>
      </c>
      <c r="D255" s="1">
        <f t="shared" si="20"/>
        <v>1.1903591239263198</v>
      </c>
      <c r="E255">
        <v>86</v>
      </c>
      <c r="F255">
        <v>0.9438260793685913</v>
      </c>
      <c r="G255" s="1">
        <f t="shared" si="21"/>
        <v>1.2809658322564499</v>
      </c>
      <c r="H255">
        <v>99</v>
      </c>
      <c r="I255">
        <v>0.14048568321855748</v>
      </c>
      <c r="J255" s="1">
        <f t="shared" si="22"/>
        <v>0.9355527123633484</v>
      </c>
      <c r="K255">
        <v>83</v>
      </c>
      <c r="L255">
        <v>0.15384299725060524</v>
      </c>
      <c r="M255" s="1">
        <f t="shared" si="23"/>
        <v>1.0116583600804017</v>
      </c>
      <c r="N255">
        <v>87</v>
      </c>
      <c r="O255">
        <f t="shared" si="18"/>
        <v>1.1305884360621468</v>
      </c>
      <c r="P255">
        <v>9</v>
      </c>
      <c r="Q255">
        <v>88</v>
      </c>
      <c r="R255">
        <f t="shared" si="19"/>
        <v>1.0796271537495525</v>
      </c>
      <c r="S255">
        <v>9</v>
      </c>
      <c r="T255">
        <v>88</v>
      </c>
      <c r="U255">
        <v>77.99226383152715</v>
      </c>
      <c r="V255">
        <v>90</v>
      </c>
    </row>
    <row r="256" spans="1:22" ht="12.75">
      <c r="A256" t="s">
        <v>254</v>
      </c>
      <c r="B256" t="s">
        <v>680</v>
      </c>
      <c r="C256">
        <v>752</v>
      </c>
      <c r="D256" s="1">
        <f t="shared" si="20"/>
        <v>0.7728844366947318</v>
      </c>
      <c r="E256">
        <v>75</v>
      </c>
      <c r="F256">
        <v>0.9439371228218079</v>
      </c>
      <c r="G256" s="1">
        <f t="shared" si="21"/>
        <v>1.2837733898765789</v>
      </c>
      <c r="H256">
        <v>99</v>
      </c>
      <c r="I256">
        <v>0.08524997779948484</v>
      </c>
      <c r="J256" s="1">
        <f t="shared" si="22"/>
        <v>0.34580001365872676</v>
      </c>
      <c r="K256">
        <v>67</v>
      </c>
      <c r="L256">
        <v>0.026702393051833972</v>
      </c>
      <c r="M256" s="1">
        <f t="shared" si="23"/>
        <v>-0.049086940384938625</v>
      </c>
      <c r="N256">
        <v>52</v>
      </c>
      <c r="O256">
        <f t="shared" si="18"/>
        <v>0.6563593096977486</v>
      </c>
      <c r="P256">
        <v>8</v>
      </c>
      <c r="Q256">
        <v>76</v>
      </c>
      <c r="R256">
        <f t="shared" si="19"/>
        <v>0.5709424250905475</v>
      </c>
      <c r="S256">
        <v>8</v>
      </c>
      <c r="T256">
        <v>74</v>
      </c>
      <c r="U256">
        <v>58.09138452561098</v>
      </c>
      <c r="V256">
        <v>72</v>
      </c>
    </row>
    <row r="257" spans="1:22" ht="12.75">
      <c r="A257" t="s">
        <v>255</v>
      </c>
      <c r="B257" t="s">
        <v>681</v>
      </c>
      <c r="C257">
        <v>517</v>
      </c>
      <c r="D257" s="1">
        <f t="shared" si="20"/>
        <v>-0.835419686246632</v>
      </c>
      <c r="E257">
        <v>21</v>
      </c>
      <c r="F257">
        <v>0.9119893908500671</v>
      </c>
      <c r="G257" s="1">
        <f t="shared" si="21"/>
        <v>0.47602565018607246</v>
      </c>
      <c r="H257">
        <v>64</v>
      </c>
      <c r="I257">
        <v>-0.09417420814479638</v>
      </c>
      <c r="J257" s="1">
        <f t="shared" si="22"/>
        <v>-1.5699155017075705</v>
      </c>
      <c r="K257">
        <v>3</v>
      </c>
      <c r="L257">
        <v>-0.10096153846153844</v>
      </c>
      <c r="M257" s="1">
        <f t="shared" si="23"/>
        <v>-1.1141984068998003</v>
      </c>
      <c r="N257">
        <v>11</v>
      </c>
      <c r="O257">
        <f t="shared" si="18"/>
        <v>-0.879052187760866</v>
      </c>
      <c r="P257">
        <v>2</v>
      </c>
      <c r="Q257">
        <v>16</v>
      </c>
      <c r="R257">
        <f t="shared" si="19"/>
        <v>-1.0259513508530538</v>
      </c>
      <c r="S257">
        <v>2</v>
      </c>
      <c r="T257">
        <v>11</v>
      </c>
      <c r="U257">
        <v>16.386124436951214</v>
      </c>
      <c r="V257">
        <v>11</v>
      </c>
    </row>
    <row r="258" spans="1:22" ht="12.75">
      <c r="A258" t="s">
        <v>256</v>
      </c>
      <c r="B258" t="s">
        <v>542</v>
      </c>
      <c r="C258">
        <v>550</v>
      </c>
      <c r="D258" s="1">
        <f t="shared" si="20"/>
        <v>-0.6095727243016745</v>
      </c>
      <c r="E258">
        <v>30</v>
      </c>
      <c r="F258">
        <v>0.8781278133392334</v>
      </c>
      <c r="G258" s="1">
        <f t="shared" si="21"/>
        <v>-0.3801106389540966</v>
      </c>
      <c r="H258">
        <v>26</v>
      </c>
      <c r="I258">
        <v>0.005542359461599311</v>
      </c>
      <c r="J258" s="1">
        <f t="shared" si="22"/>
        <v>-0.5052397742002044</v>
      </c>
      <c r="K258">
        <v>36</v>
      </c>
      <c r="L258">
        <v>0.03295750216825666</v>
      </c>
      <c r="M258" s="1">
        <f t="shared" si="23"/>
        <v>0.003099987944975628</v>
      </c>
      <c r="N258">
        <v>54</v>
      </c>
      <c r="O258">
        <f aca="true" t="shared" si="24" ref="O258:O321">0.6*D258+0.2*J258+0.1*G258+0.1*M258</f>
        <v>-0.5044926545219577</v>
      </c>
      <c r="P258">
        <v>4</v>
      </c>
      <c r="Q258">
        <v>31</v>
      </c>
      <c r="R258">
        <f aca="true" t="shared" si="25" ref="R258:R321">0.4*D258+0.4*J258+0.1*G258+0.1*M258</f>
        <v>-0.4836260645016637</v>
      </c>
      <c r="S258">
        <v>4</v>
      </c>
      <c r="T258">
        <v>31</v>
      </c>
      <c r="U258">
        <v>39.705195568982155</v>
      </c>
      <c r="V258">
        <v>47</v>
      </c>
    </row>
    <row r="259" spans="1:22" ht="12.75">
      <c r="A259" t="s">
        <v>257</v>
      </c>
      <c r="B259" t="s">
        <v>682</v>
      </c>
      <c r="C259">
        <v>656</v>
      </c>
      <c r="D259" s="1">
        <f aca="true" t="shared" si="26" ref="D259:D322">IF(ABS((C259-AVERAGE(C$2:C$423))/STDEVP(C$2:C$423))&gt;2.5,SIGN((C259-AVERAGE(C$2:C$423))/STDEVP(C$2:C$423))*2.5,(C259-AVERAGE(C$2:C$423))/STDEVP(C$2:C$423))</f>
        <v>0.11587509285485552</v>
      </c>
      <c r="E259">
        <v>58</v>
      </c>
      <c r="F259">
        <v>0.9321025609970093</v>
      </c>
      <c r="G259" s="1">
        <f aca="true" t="shared" si="27" ref="G259:G322">IF(ABS((F259-AVERAGE(F$2:F$423))/STDEVP(F$2:F$423))&gt;2.5,SIGN((F259-AVERAGE(F$2:F$423))/STDEVP(F$2:F$423))*2.5,(F259-AVERAGE(F$2:F$423))/STDEVP(F$2:F$423))</f>
        <v>0.9845552615704976</v>
      </c>
      <c r="H259">
        <v>90</v>
      </c>
      <c r="I259">
        <v>0.07643312101910826</v>
      </c>
      <c r="J259" s="1">
        <f aca="true" t="shared" si="28" ref="J259:J322">IF(ABS((I259-AVERAGE(I$2:I$423))/STDEVP(I$2:I$423))&gt;2.5,SIGN((I259-AVERAGE(I$2:I$423))/STDEVP(I$2:I$423))*2.5,(I259-AVERAGE(I$2:I$423))/STDEVP(I$2:I$423))</f>
        <v>0.2516622627081654</v>
      </c>
      <c r="K259">
        <v>66</v>
      </c>
      <c r="L259">
        <v>0.08287895310796078</v>
      </c>
      <c r="M259" s="1">
        <f aca="true" t="shared" si="29" ref="M259:M322">IF(ABS((L259-AVERAGE(L$2:L$423))/STDEVP(L$2:L$423))&gt;2.5,SIGN((L259-AVERAGE(L$2:L$423))/STDEVP(L$2:L$423))*2.5,(L259-AVERAGE(L$2:L$423))/STDEVP(L$2:L$423))</f>
        <v>0.4195990663504404</v>
      </c>
      <c r="N259">
        <v>70</v>
      </c>
      <c r="O259">
        <f t="shared" si="24"/>
        <v>0.2602729410466402</v>
      </c>
      <c r="P259">
        <v>7</v>
      </c>
      <c r="Q259">
        <v>65</v>
      </c>
      <c r="R259">
        <f t="shared" si="25"/>
        <v>0.2874303750173022</v>
      </c>
      <c r="S259">
        <v>7</v>
      </c>
      <c r="T259">
        <v>65</v>
      </c>
      <c r="U259">
        <v>57.26776203857695</v>
      </c>
      <c r="V259">
        <v>71</v>
      </c>
    </row>
    <row r="260" spans="1:22" ht="12.75">
      <c r="A260" t="s">
        <v>258</v>
      </c>
      <c r="B260" t="s">
        <v>683</v>
      </c>
      <c r="C260">
        <v>714</v>
      </c>
      <c r="D260" s="1">
        <f t="shared" si="26"/>
        <v>0.5128182380914474</v>
      </c>
      <c r="E260">
        <v>71</v>
      </c>
      <c r="F260">
        <v>0.9051130414009094</v>
      </c>
      <c r="G260" s="1">
        <f t="shared" si="27"/>
        <v>0.3021680589870386</v>
      </c>
      <c r="H260">
        <v>53</v>
      </c>
      <c r="I260">
        <v>0.23622277444818018</v>
      </c>
      <c r="J260" s="1">
        <f t="shared" si="28"/>
        <v>1.9577394933672307</v>
      </c>
      <c r="K260">
        <v>95</v>
      </c>
      <c r="L260">
        <v>0.15092024539877302</v>
      </c>
      <c r="M260" s="1">
        <f t="shared" si="29"/>
        <v>0.9872735829999781</v>
      </c>
      <c r="N260">
        <v>86</v>
      </c>
      <c r="O260">
        <f t="shared" si="24"/>
        <v>0.8281830057270163</v>
      </c>
      <c r="P260">
        <v>9</v>
      </c>
      <c r="Q260">
        <v>81</v>
      </c>
      <c r="R260">
        <f t="shared" si="25"/>
        <v>1.117167256782173</v>
      </c>
      <c r="S260">
        <v>9</v>
      </c>
      <c r="T260">
        <v>89</v>
      </c>
      <c r="U260">
        <v>74.52301764603268</v>
      </c>
      <c r="V260">
        <v>86</v>
      </c>
    </row>
    <row r="261" spans="1:22" ht="12.75">
      <c r="A261" t="s">
        <v>259</v>
      </c>
      <c r="B261" t="s">
        <v>684</v>
      </c>
      <c r="C261">
        <v>681</v>
      </c>
      <c r="D261" s="1">
        <f t="shared" si="26"/>
        <v>0.28697127614649</v>
      </c>
      <c r="E261">
        <v>63</v>
      </c>
      <c r="F261">
        <v>0.9228084087371826</v>
      </c>
      <c r="G261" s="1">
        <f t="shared" si="27"/>
        <v>0.7495673604933574</v>
      </c>
      <c r="H261">
        <v>78</v>
      </c>
      <c r="I261">
        <v>0.10909090909090913</v>
      </c>
      <c r="J261" s="1">
        <f t="shared" si="28"/>
        <v>0.6003500997321092</v>
      </c>
      <c r="K261">
        <v>76</v>
      </c>
      <c r="L261">
        <v>-0.031188118811881216</v>
      </c>
      <c r="M261" s="1">
        <f t="shared" si="29"/>
        <v>-0.5320725985698349</v>
      </c>
      <c r="N261">
        <v>30</v>
      </c>
      <c r="O261">
        <f t="shared" si="24"/>
        <v>0.31400226182666807</v>
      </c>
      <c r="P261">
        <v>7</v>
      </c>
      <c r="Q261">
        <v>66</v>
      </c>
      <c r="R261">
        <f t="shared" si="25"/>
        <v>0.3766780265437919</v>
      </c>
      <c r="S261">
        <v>7</v>
      </c>
      <c r="T261">
        <v>69</v>
      </c>
      <c r="U261">
        <v>54.30589313565472</v>
      </c>
      <c r="V261">
        <v>66</v>
      </c>
    </row>
    <row r="262" spans="1:22" ht="12.75">
      <c r="A262" t="s">
        <v>260</v>
      </c>
      <c r="B262" t="s">
        <v>685</v>
      </c>
      <c r="C262">
        <v>712</v>
      </c>
      <c r="D262" s="1">
        <f t="shared" si="26"/>
        <v>0.4991305434281167</v>
      </c>
      <c r="E262">
        <v>70</v>
      </c>
      <c r="F262">
        <v>0.923118531703949</v>
      </c>
      <c r="G262" s="1">
        <f t="shared" si="27"/>
        <v>0.7574083279101749</v>
      </c>
      <c r="H262">
        <v>79</v>
      </c>
      <c r="I262">
        <v>0.09438499458939531</v>
      </c>
      <c r="J262" s="1">
        <f t="shared" si="28"/>
        <v>0.44333476520553117</v>
      </c>
      <c r="K262">
        <v>70</v>
      </c>
      <c r="L262">
        <v>0.10687593423019437</v>
      </c>
      <c r="M262" s="1">
        <f t="shared" si="29"/>
        <v>0.6198080012629171</v>
      </c>
      <c r="N262">
        <v>77</v>
      </c>
      <c r="O262">
        <f t="shared" si="24"/>
        <v>0.5258669120152855</v>
      </c>
      <c r="P262">
        <v>8</v>
      </c>
      <c r="Q262">
        <v>71</v>
      </c>
      <c r="R262">
        <f t="shared" si="25"/>
        <v>0.5147077563707684</v>
      </c>
      <c r="S262">
        <v>8</v>
      </c>
      <c r="T262">
        <v>72</v>
      </c>
      <c r="U262">
        <v>50.527141063023045</v>
      </c>
      <c r="V262">
        <v>62</v>
      </c>
    </row>
    <row r="263" spans="1:22" ht="12.75">
      <c r="A263" t="s">
        <v>261</v>
      </c>
      <c r="B263" t="s">
        <v>686</v>
      </c>
      <c r="C263">
        <v>709</v>
      </c>
      <c r="D263" s="1">
        <f t="shared" si="26"/>
        <v>0.47859900143312056</v>
      </c>
      <c r="E263">
        <v>70</v>
      </c>
      <c r="F263">
        <v>0.9366652369499207</v>
      </c>
      <c r="G263" s="1">
        <f t="shared" si="27"/>
        <v>1.099915287476699</v>
      </c>
      <c r="H263">
        <v>95</v>
      </c>
      <c r="I263">
        <v>0.05727219051367838</v>
      </c>
      <c r="J263" s="1">
        <f t="shared" si="28"/>
        <v>0.04708063585042141</v>
      </c>
      <c r="K263">
        <v>57</v>
      </c>
      <c r="L263">
        <v>0.006234691605432996</v>
      </c>
      <c r="M263" s="1">
        <f t="shared" si="29"/>
        <v>-0.21985078296236213</v>
      </c>
      <c r="N263">
        <v>44</v>
      </c>
      <c r="O263">
        <f t="shared" si="24"/>
        <v>0.38458197848139036</v>
      </c>
      <c r="P263">
        <v>7</v>
      </c>
      <c r="Q263">
        <v>68</v>
      </c>
      <c r="R263">
        <f t="shared" si="25"/>
        <v>0.29827830536485056</v>
      </c>
      <c r="S263">
        <v>7</v>
      </c>
      <c r="T263">
        <v>66</v>
      </c>
      <c r="U263">
        <v>47.97507081535588</v>
      </c>
      <c r="V263">
        <v>59</v>
      </c>
    </row>
    <row r="264" spans="1:22" ht="12.75">
      <c r="A264" t="s">
        <v>262</v>
      </c>
      <c r="B264" t="s">
        <v>687</v>
      </c>
      <c r="C264">
        <v>680</v>
      </c>
      <c r="D264" s="1">
        <f t="shared" si="26"/>
        <v>0.2801274288148246</v>
      </c>
      <c r="E264">
        <v>62</v>
      </c>
      <c r="F264">
        <v>0.9204522967338562</v>
      </c>
      <c r="G264" s="1">
        <f t="shared" si="27"/>
        <v>0.6899968048486561</v>
      </c>
      <c r="H264">
        <v>74</v>
      </c>
      <c r="I264">
        <v>0.09961685823754785</v>
      </c>
      <c r="J264" s="1">
        <f t="shared" si="28"/>
        <v>0.49919547491029315</v>
      </c>
      <c r="K264">
        <v>73</v>
      </c>
      <c r="L264">
        <v>0.06368715083798882</v>
      </c>
      <c r="M264" s="1">
        <f t="shared" si="29"/>
        <v>0.2594801633955215</v>
      </c>
      <c r="N264">
        <v>64</v>
      </c>
      <c r="O264">
        <f t="shared" si="24"/>
        <v>0.3628632490953711</v>
      </c>
      <c r="P264">
        <v>7</v>
      </c>
      <c r="Q264">
        <v>67</v>
      </c>
      <c r="R264">
        <f t="shared" si="25"/>
        <v>0.4066768583144649</v>
      </c>
      <c r="S264">
        <v>7</v>
      </c>
      <c r="T264">
        <v>70</v>
      </c>
      <c r="U264">
        <v>56.957804573095856</v>
      </c>
      <c r="V264">
        <v>70</v>
      </c>
    </row>
    <row r="265" spans="1:22" ht="12.75">
      <c r="A265" t="s">
        <v>263</v>
      </c>
      <c r="B265" t="s">
        <v>688</v>
      </c>
      <c r="C265">
        <v>496</v>
      </c>
      <c r="D265" s="1">
        <f t="shared" si="26"/>
        <v>-0.9791404802116049</v>
      </c>
      <c r="E265">
        <v>17</v>
      </c>
      <c r="F265">
        <v>0.8895421624183655</v>
      </c>
      <c r="G265" s="1">
        <f t="shared" si="27"/>
        <v>-0.09151692354222318</v>
      </c>
      <c r="H265">
        <v>35</v>
      </c>
      <c r="I265">
        <v>-0.08475509080902588</v>
      </c>
      <c r="J265" s="1">
        <f t="shared" si="28"/>
        <v>-1.469347403119152</v>
      </c>
      <c r="K265">
        <v>5</v>
      </c>
      <c r="L265">
        <v>-0.0751708428246014</v>
      </c>
      <c r="M265" s="1">
        <f t="shared" si="29"/>
        <v>-0.8990243532210677</v>
      </c>
      <c r="N265">
        <v>17</v>
      </c>
      <c r="O265">
        <f t="shared" si="24"/>
        <v>-0.9804078964271223</v>
      </c>
      <c r="P265">
        <v>2</v>
      </c>
      <c r="Q265">
        <v>12</v>
      </c>
      <c r="R265">
        <f t="shared" si="25"/>
        <v>-1.078449281008632</v>
      </c>
      <c r="S265">
        <v>1</v>
      </c>
      <c r="T265">
        <v>10</v>
      </c>
      <c r="U265">
        <v>20.5417865235477</v>
      </c>
      <c r="V265">
        <v>16</v>
      </c>
    </row>
    <row r="266" spans="1:22" ht="12.75">
      <c r="A266" t="s">
        <v>264</v>
      </c>
      <c r="B266" t="s">
        <v>689</v>
      </c>
      <c r="C266">
        <v>589</v>
      </c>
      <c r="D266" s="1">
        <f t="shared" si="26"/>
        <v>-0.3426626783667248</v>
      </c>
      <c r="E266">
        <v>40</v>
      </c>
      <c r="F266">
        <v>0.8996917605400085</v>
      </c>
      <c r="G266" s="1">
        <f t="shared" si="27"/>
        <v>0.16509956957146615</v>
      </c>
      <c r="H266">
        <v>46</v>
      </c>
      <c r="I266">
        <v>0.02733333333333343</v>
      </c>
      <c r="J266" s="1">
        <f t="shared" si="28"/>
        <v>-0.2725771232798523</v>
      </c>
      <c r="K266">
        <v>45</v>
      </c>
      <c r="L266">
        <v>0.0004178854993732717</v>
      </c>
      <c r="M266" s="1">
        <f t="shared" si="29"/>
        <v>-0.26838091052943386</v>
      </c>
      <c r="N266">
        <v>40</v>
      </c>
      <c r="O266">
        <f t="shared" si="24"/>
        <v>-0.27044116577180216</v>
      </c>
      <c r="P266">
        <v>4</v>
      </c>
      <c r="Q266">
        <v>39</v>
      </c>
      <c r="R266">
        <f t="shared" si="25"/>
        <v>-0.25642405475442764</v>
      </c>
      <c r="S266">
        <v>5</v>
      </c>
      <c r="T266">
        <v>43</v>
      </c>
      <c r="U266">
        <v>43.908195816110194</v>
      </c>
      <c r="V266">
        <v>54</v>
      </c>
    </row>
    <row r="267" spans="1:22" ht="12.75">
      <c r="A267" t="s">
        <v>265</v>
      </c>
      <c r="B267" t="s">
        <v>690</v>
      </c>
      <c r="C267">
        <v>594</v>
      </c>
      <c r="D267" s="1">
        <f t="shared" si="26"/>
        <v>-0.3084434417083979</v>
      </c>
      <c r="E267">
        <v>42</v>
      </c>
      <c r="F267">
        <v>0.829031229019165</v>
      </c>
      <c r="G267" s="1">
        <f t="shared" si="27"/>
        <v>-1.6214399153527668</v>
      </c>
      <c r="H267">
        <v>8</v>
      </c>
      <c r="I267">
        <v>0.021341463414634054</v>
      </c>
      <c r="J267" s="1">
        <f t="shared" si="28"/>
        <v>-0.33655243468448987</v>
      </c>
      <c r="K267">
        <v>42</v>
      </c>
      <c r="L267">
        <v>-0.26239999999999997</v>
      </c>
      <c r="M267" s="1">
        <f t="shared" si="29"/>
        <v>-2.461093763190176</v>
      </c>
      <c r="N267">
        <v>1</v>
      </c>
      <c r="O267">
        <f t="shared" si="24"/>
        <v>-0.660629919816231</v>
      </c>
      <c r="P267">
        <v>3</v>
      </c>
      <c r="Q267">
        <v>25</v>
      </c>
      <c r="R267">
        <f t="shared" si="25"/>
        <v>-0.6662517184114495</v>
      </c>
      <c r="S267">
        <v>3</v>
      </c>
      <c r="T267">
        <v>24</v>
      </c>
      <c r="U267">
        <v>34.89735794231408</v>
      </c>
      <c r="V267">
        <v>39</v>
      </c>
    </row>
    <row r="268" spans="1:22" ht="12.75">
      <c r="A268" t="s">
        <v>266</v>
      </c>
      <c r="B268" t="s">
        <v>691</v>
      </c>
      <c r="C268">
        <v>673</v>
      </c>
      <c r="D268" s="1">
        <f t="shared" si="26"/>
        <v>0.23222049749316695</v>
      </c>
      <c r="E268">
        <v>61</v>
      </c>
      <c r="F268">
        <v>0.7853824496269226</v>
      </c>
      <c r="G268" s="1">
        <f t="shared" si="27"/>
        <v>-2.5</v>
      </c>
      <c r="H268">
        <v>3</v>
      </c>
      <c r="I268">
        <v>0.03053435114503822</v>
      </c>
      <c r="J268" s="1">
        <f t="shared" si="28"/>
        <v>-0.23839979398294772</v>
      </c>
      <c r="K268">
        <v>47</v>
      </c>
      <c r="L268">
        <v>-0.07581863979848869</v>
      </c>
      <c r="M268" s="1">
        <f t="shared" si="29"/>
        <v>-0.9044289806415283</v>
      </c>
      <c r="N268">
        <v>16</v>
      </c>
      <c r="O268">
        <f t="shared" si="24"/>
        <v>-0.2487905583648422</v>
      </c>
      <c r="P268">
        <v>5</v>
      </c>
      <c r="Q268">
        <v>42</v>
      </c>
      <c r="R268">
        <f t="shared" si="25"/>
        <v>-0.3429146166600652</v>
      </c>
      <c r="S268">
        <v>4</v>
      </c>
      <c r="T268">
        <v>38</v>
      </c>
      <c r="U268">
        <v>46.19450178247624</v>
      </c>
      <c r="V268">
        <v>57</v>
      </c>
    </row>
    <row r="269" spans="1:22" ht="12.75">
      <c r="A269" t="s">
        <v>267</v>
      </c>
      <c r="B269" t="s">
        <v>692</v>
      </c>
      <c r="C269">
        <v>704</v>
      </c>
      <c r="D269" s="1">
        <f t="shared" si="26"/>
        <v>0.44437976477479363</v>
      </c>
      <c r="E269">
        <v>68</v>
      </c>
      <c r="F269">
        <v>0.9223223924636841</v>
      </c>
      <c r="G269" s="1">
        <f t="shared" si="27"/>
        <v>0.7372792097501841</v>
      </c>
      <c r="H269">
        <v>77</v>
      </c>
      <c r="I269">
        <v>0.27235550708833145</v>
      </c>
      <c r="J269" s="1">
        <f t="shared" si="28"/>
        <v>2.3435293809848106</v>
      </c>
      <c r="K269">
        <v>98</v>
      </c>
      <c r="L269">
        <v>0.4432234432234432</v>
      </c>
      <c r="M269" s="1">
        <f t="shared" si="29"/>
        <v>2.5</v>
      </c>
      <c r="N269">
        <v>100</v>
      </c>
      <c r="O269">
        <f t="shared" si="24"/>
        <v>1.0590616560368566</v>
      </c>
      <c r="P269">
        <v>9</v>
      </c>
      <c r="Q269">
        <v>86</v>
      </c>
      <c r="R269">
        <f t="shared" si="25"/>
        <v>1.4388915792788601</v>
      </c>
      <c r="S269">
        <v>10</v>
      </c>
      <c r="T269">
        <v>95</v>
      </c>
      <c r="U269">
        <v>74.68888210518153</v>
      </c>
      <c r="V269">
        <v>87</v>
      </c>
    </row>
    <row r="270" spans="1:22" ht="12.75">
      <c r="A270" t="s">
        <v>268</v>
      </c>
      <c r="B270" t="s">
        <v>693</v>
      </c>
      <c r="C270">
        <v>726</v>
      </c>
      <c r="D270" s="1">
        <f t="shared" si="26"/>
        <v>0.594944406071432</v>
      </c>
      <c r="E270">
        <v>72</v>
      </c>
      <c r="F270">
        <v>0.9179019331932068</v>
      </c>
      <c r="G270" s="1">
        <f t="shared" si="27"/>
        <v>0.6255149071298806</v>
      </c>
      <c r="H270">
        <v>71</v>
      </c>
      <c r="I270">
        <v>0.19487927832316254</v>
      </c>
      <c r="J270" s="1">
        <f t="shared" si="28"/>
        <v>1.5163141828977806</v>
      </c>
      <c r="K270">
        <v>92</v>
      </c>
      <c r="L270">
        <v>0.147483417869684</v>
      </c>
      <c r="M270" s="1">
        <f t="shared" si="29"/>
        <v>0.9585998270982713</v>
      </c>
      <c r="N270">
        <v>85</v>
      </c>
      <c r="O270">
        <f t="shared" si="24"/>
        <v>0.8186409536452305</v>
      </c>
      <c r="P270">
        <v>8</v>
      </c>
      <c r="Q270">
        <v>80</v>
      </c>
      <c r="R270">
        <f t="shared" si="25"/>
        <v>1.0029149090105003</v>
      </c>
      <c r="S270">
        <v>9</v>
      </c>
      <c r="T270">
        <v>85</v>
      </c>
      <c r="U270">
        <v>79.5371173261506</v>
      </c>
      <c r="V270">
        <v>91</v>
      </c>
    </row>
    <row r="271" spans="1:22" ht="12.75">
      <c r="A271" t="s">
        <v>269</v>
      </c>
      <c r="B271" t="s">
        <v>694</v>
      </c>
      <c r="C271">
        <v>707</v>
      </c>
      <c r="D271" s="1">
        <f t="shared" si="26"/>
        <v>0.46491130676978976</v>
      </c>
      <c r="E271">
        <v>69</v>
      </c>
      <c r="F271">
        <v>0.9300611615180969</v>
      </c>
      <c r="G271" s="1">
        <f t="shared" si="27"/>
        <v>0.9329417130295434</v>
      </c>
      <c r="H271">
        <v>89</v>
      </c>
      <c r="I271">
        <v>0.23002858432375506</v>
      </c>
      <c r="J271" s="1">
        <f t="shared" si="28"/>
        <v>1.891604005199683</v>
      </c>
      <c r="K271">
        <v>95</v>
      </c>
      <c r="L271">
        <v>0.07031924072476281</v>
      </c>
      <c r="M271" s="1">
        <f t="shared" si="29"/>
        <v>0.3148122756187794</v>
      </c>
      <c r="N271">
        <v>67</v>
      </c>
      <c r="O271">
        <f t="shared" si="24"/>
        <v>0.7820429839666427</v>
      </c>
      <c r="P271">
        <v>8</v>
      </c>
      <c r="Q271">
        <v>80</v>
      </c>
      <c r="R271">
        <f t="shared" si="25"/>
        <v>1.0673815236526212</v>
      </c>
      <c r="S271">
        <v>9</v>
      </c>
      <c r="T271">
        <v>87</v>
      </c>
      <c r="U271">
        <v>80.73498429569338</v>
      </c>
      <c r="V271">
        <v>92</v>
      </c>
    </row>
    <row r="272" spans="1:22" ht="12.75">
      <c r="A272" t="s">
        <v>270</v>
      </c>
      <c r="B272" t="s">
        <v>695</v>
      </c>
      <c r="C272">
        <v>629</v>
      </c>
      <c r="D272" s="1">
        <f t="shared" si="26"/>
        <v>-0.06890878510010968</v>
      </c>
      <c r="E272">
        <v>50</v>
      </c>
      <c r="F272">
        <v>0.9038901925086975</v>
      </c>
      <c r="G272" s="1">
        <f t="shared" si="27"/>
        <v>0.271250263960433</v>
      </c>
      <c r="H272">
        <v>51</v>
      </c>
      <c r="I272">
        <v>0.08203578898442943</v>
      </c>
      <c r="J272" s="1">
        <f t="shared" si="28"/>
        <v>0.3114820573034412</v>
      </c>
      <c r="K272">
        <v>67</v>
      </c>
      <c r="L272">
        <v>-0.013336566440349196</v>
      </c>
      <c r="M272" s="1">
        <f t="shared" si="29"/>
        <v>-0.3831355189999668</v>
      </c>
      <c r="N272">
        <v>37</v>
      </c>
      <c r="O272">
        <f t="shared" si="24"/>
        <v>0.009762614896669054</v>
      </c>
      <c r="P272">
        <v>6</v>
      </c>
      <c r="Q272">
        <v>54</v>
      </c>
      <c r="R272">
        <f t="shared" si="25"/>
        <v>0.08584078337737922</v>
      </c>
      <c r="S272">
        <v>6</v>
      </c>
      <c r="T272">
        <v>58</v>
      </c>
      <c r="U272">
        <v>53.28285540987787</v>
      </c>
      <c r="V272">
        <v>65</v>
      </c>
    </row>
    <row r="273" spans="1:22" ht="12.75">
      <c r="A273" t="s">
        <v>271</v>
      </c>
      <c r="B273" t="s">
        <v>696</v>
      </c>
      <c r="C273">
        <v>627</v>
      </c>
      <c r="D273" s="1">
        <f t="shared" si="26"/>
        <v>-0.08259647976344044</v>
      </c>
      <c r="E273">
        <v>49</v>
      </c>
      <c r="F273">
        <v>0.919092059135437</v>
      </c>
      <c r="G273" s="1">
        <f t="shared" si="27"/>
        <v>0.655605354258767</v>
      </c>
      <c r="H273">
        <v>73</v>
      </c>
      <c r="I273">
        <v>0.027335207747578805</v>
      </c>
      <c r="J273" s="1">
        <f t="shared" si="28"/>
        <v>-0.27255711012257816</v>
      </c>
      <c r="K273">
        <v>45</v>
      </c>
      <c r="L273">
        <v>-0.011574886004910523</v>
      </c>
      <c r="M273" s="1">
        <f t="shared" si="29"/>
        <v>-0.3684376633889317</v>
      </c>
      <c r="N273">
        <v>37</v>
      </c>
      <c r="O273">
        <f t="shared" si="24"/>
        <v>-0.07535254079559636</v>
      </c>
      <c r="P273">
        <v>6</v>
      </c>
      <c r="Q273">
        <v>51</v>
      </c>
      <c r="R273">
        <f t="shared" si="25"/>
        <v>-0.11334466686742392</v>
      </c>
      <c r="S273">
        <v>5</v>
      </c>
      <c r="T273">
        <v>50</v>
      </c>
      <c r="U273">
        <v>40.78194536286937</v>
      </c>
      <c r="V273">
        <v>49</v>
      </c>
    </row>
    <row r="274" spans="1:22" ht="12.75">
      <c r="A274" t="s">
        <v>272</v>
      </c>
      <c r="B274" t="s">
        <v>697</v>
      </c>
      <c r="C274">
        <v>592</v>
      </c>
      <c r="D274" s="1">
        <f t="shared" si="26"/>
        <v>-0.3221311363717287</v>
      </c>
      <c r="E274">
        <v>41</v>
      </c>
      <c r="F274">
        <v>0.9299710988998413</v>
      </c>
      <c r="G274" s="1">
        <f t="shared" si="27"/>
        <v>0.9306646225496643</v>
      </c>
      <c r="H274">
        <v>89</v>
      </c>
      <c r="I274">
        <v>0.024300341296928263</v>
      </c>
      <c r="J274" s="1">
        <f t="shared" si="28"/>
        <v>-0.3049604381130496</v>
      </c>
      <c r="K274">
        <v>44</v>
      </c>
      <c r="L274">
        <v>-0.03397212543554007</v>
      </c>
      <c r="M274" s="1">
        <f t="shared" si="29"/>
        <v>-0.5552998119460872</v>
      </c>
      <c r="N274">
        <v>29</v>
      </c>
      <c r="O274">
        <f t="shared" si="24"/>
        <v>-0.2167342883852894</v>
      </c>
      <c r="P274">
        <v>5</v>
      </c>
      <c r="Q274">
        <v>44</v>
      </c>
      <c r="R274">
        <f t="shared" si="25"/>
        <v>-0.21330014873355363</v>
      </c>
      <c r="S274">
        <v>5</v>
      </c>
      <c r="T274">
        <v>45</v>
      </c>
      <c r="U274">
        <v>39.72751707283062</v>
      </c>
      <c r="V274">
        <v>47</v>
      </c>
    </row>
    <row r="275" spans="1:22" ht="12.75">
      <c r="A275" t="s">
        <v>273</v>
      </c>
      <c r="B275" t="s">
        <v>698</v>
      </c>
      <c r="C275">
        <v>533</v>
      </c>
      <c r="D275" s="1">
        <f t="shared" si="26"/>
        <v>-0.725918128939986</v>
      </c>
      <c r="E275">
        <v>25</v>
      </c>
      <c r="F275">
        <v>0.9072532653808594</v>
      </c>
      <c r="G275" s="1">
        <f t="shared" si="27"/>
        <v>0.35628022831928297</v>
      </c>
      <c r="H275">
        <v>57</v>
      </c>
      <c r="I275">
        <v>-0.040479274611398997</v>
      </c>
      <c r="J275" s="1">
        <f t="shared" si="28"/>
        <v>-0.9966136543276687</v>
      </c>
      <c r="K275">
        <v>16</v>
      </c>
      <c r="L275">
        <v>-0.2725738396624473</v>
      </c>
      <c r="M275" s="1">
        <f t="shared" si="29"/>
        <v>-2.5</v>
      </c>
      <c r="N275">
        <v>1</v>
      </c>
      <c r="O275">
        <f t="shared" si="24"/>
        <v>-0.849245585397597</v>
      </c>
      <c r="P275">
        <v>2</v>
      </c>
      <c r="Q275">
        <v>17</v>
      </c>
      <c r="R275">
        <f t="shared" si="25"/>
        <v>-0.9033846904751336</v>
      </c>
      <c r="S275">
        <v>2</v>
      </c>
      <c r="T275">
        <v>14</v>
      </c>
      <c r="U275">
        <v>29.420458484948057</v>
      </c>
      <c r="V275">
        <v>32</v>
      </c>
    </row>
    <row r="276" spans="1:22" ht="12.75">
      <c r="A276" t="s">
        <v>274</v>
      </c>
      <c r="B276" t="s">
        <v>699</v>
      </c>
      <c r="C276">
        <v>543</v>
      </c>
      <c r="D276" s="1">
        <f t="shared" si="26"/>
        <v>-0.6574796556233322</v>
      </c>
      <c r="E276">
        <v>27</v>
      </c>
      <c r="F276">
        <v>0.897106409072876</v>
      </c>
      <c r="G276" s="1">
        <f t="shared" si="27"/>
        <v>0.0997330576159672</v>
      </c>
      <c r="H276">
        <v>41</v>
      </c>
      <c r="I276">
        <v>0.09162303664921456</v>
      </c>
      <c r="J276" s="1">
        <f t="shared" si="28"/>
        <v>0.4138452866776112</v>
      </c>
      <c r="K276">
        <v>70</v>
      </c>
      <c r="L276">
        <v>0.08205128205128198</v>
      </c>
      <c r="M276" s="1">
        <f t="shared" si="29"/>
        <v>0.41269373355580746</v>
      </c>
      <c r="N276">
        <v>69</v>
      </c>
      <c r="O276">
        <f t="shared" si="24"/>
        <v>-0.2604760569212996</v>
      </c>
      <c r="P276">
        <v>4</v>
      </c>
      <c r="Q276">
        <v>40</v>
      </c>
      <c r="R276">
        <f t="shared" si="25"/>
        <v>-0.04621106846111093</v>
      </c>
      <c r="S276">
        <v>6</v>
      </c>
      <c r="T276">
        <v>53</v>
      </c>
      <c r="U276">
        <v>55.40023527080419</v>
      </c>
      <c r="V276">
        <v>67</v>
      </c>
    </row>
    <row r="277" spans="1:22" ht="12.75">
      <c r="A277" t="s">
        <v>275</v>
      </c>
      <c r="B277" t="s">
        <v>700</v>
      </c>
      <c r="C277">
        <v>414</v>
      </c>
      <c r="D277" s="1">
        <f t="shared" si="26"/>
        <v>-1.540335961408166</v>
      </c>
      <c r="E277">
        <v>7</v>
      </c>
      <c r="F277">
        <v>0.8460018634796143</v>
      </c>
      <c r="G277" s="1">
        <f t="shared" si="27"/>
        <v>-1.192364335318884</v>
      </c>
      <c r="H277">
        <v>12</v>
      </c>
      <c r="I277">
        <v>-0.023510971786833812</v>
      </c>
      <c r="J277" s="1">
        <f t="shared" si="28"/>
        <v>-0.8154427557702807</v>
      </c>
      <c r="K277">
        <v>22</v>
      </c>
      <c r="L277">
        <v>0.03015873015873005</v>
      </c>
      <c r="M277" s="1">
        <f t="shared" si="29"/>
        <v>-0.02025041435087862</v>
      </c>
      <c r="N277">
        <v>53</v>
      </c>
      <c r="O277">
        <f t="shared" si="24"/>
        <v>-1.2085516029659322</v>
      </c>
      <c r="P277">
        <v>1</v>
      </c>
      <c r="Q277">
        <v>8</v>
      </c>
      <c r="R277">
        <f t="shared" si="25"/>
        <v>-1.063572961838355</v>
      </c>
      <c r="S277">
        <v>1</v>
      </c>
      <c r="T277">
        <v>10</v>
      </c>
      <c r="U277">
        <v>33.993708508289956</v>
      </c>
      <c r="V277">
        <v>38</v>
      </c>
    </row>
    <row r="278" spans="1:22" ht="12.75">
      <c r="A278" t="s">
        <v>276</v>
      </c>
      <c r="B278" t="s">
        <v>701</v>
      </c>
      <c r="C278">
        <v>608</v>
      </c>
      <c r="D278" s="1">
        <f t="shared" si="26"/>
        <v>-0.21262957906508262</v>
      </c>
      <c r="E278">
        <v>44</v>
      </c>
      <c r="F278">
        <v>0.922427773475647</v>
      </c>
      <c r="G278" s="1">
        <f t="shared" si="27"/>
        <v>0.7399436015228026</v>
      </c>
      <c r="H278">
        <v>78</v>
      </c>
      <c r="I278">
        <v>0.1288987905792489</v>
      </c>
      <c r="J278" s="1">
        <f t="shared" si="28"/>
        <v>0.811839234789594</v>
      </c>
      <c r="K278">
        <v>80</v>
      </c>
      <c r="L278">
        <v>0.06407487401007916</v>
      </c>
      <c r="M278" s="1">
        <f t="shared" si="29"/>
        <v>0.2627149720962365</v>
      </c>
      <c r="N278">
        <v>64</v>
      </c>
      <c r="O278">
        <f t="shared" si="24"/>
        <v>0.13505595688077315</v>
      </c>
      <c r="P278">
        <v>6</v>
      </c>
      <c r="Q278">
        <v>59</v>
      </c>
      <c r="R278">
        <f t="shared" si="25"/>
        <v>0.33994971965170845</v>
      </c>
      <c r="S278">
        <v>7</v>
      </c>
      <c r="T278">
        <v>68</v>
      </c>
      <c r="U278">
        <v>65.60234870374642</v>
      </c>
      <c r="V278">
        <v>79</v>
      </c>
    </row>
    <row r="279" spans="1:22" ht="12.75">
      <c r="A279" t="s">
        <v>277</v>
      </c>
      <c r="B279" t="s">
        <v>702</v>
      </c>
      <c r="C279">
        <v>652</v>
      </c>
      <c r="D279" s="1">
        <f t="shared" si="26"/>
        <v>0.088499703528194</v>
      </c>
      <c r="E279">
        <v>57</v>
      </c>
      <c r="F279">
        <v>0.9357019662857056</v>
      </c>
      <c r="G279" s="1">
        <f t="shared" si="27"/>
        <v>1.0755605163017636</v>
      </c>
      <c r="H279">
        <v>94</v>
      </c>
      <c r="I279">
        <v>0.06680538823787097</v>
      </c>
      <c r="J279" s="1">
        <f t="shared" si="28"/>
        <v>0.1488667729599514</v>
      </c>
      <c r="K279">
        <v>61</v>
      </c>
      <c r="L279">
        <v>-0.03182722364308044</v>
      </c>
      <c r="M279" s="1">
        <f t="shared" si="29"/>
        <v>-0.5374047066754358</v>
      </c>
      <c r="N279">
        <v>30</v>
      </c>
      <c r="O279">
        <f t="shared" si="24"/>
        <v>0.13668875767153946</v>
      </c>
      <c r="P279">
        <v>6</v>
      </c>
      <c r="Q279">
        <v>59</v>
      </c>
      <c r="R279">
        <f t="shared" si="25"/>
        <v>0.14876217155789095</v>
      </c>
      <c r="S279">
        <v>6</v>
      </c>
      <c r="T279">
        <v>60</v>
      </c>
      <c r="U279">
        <v>54.91178228703261</v>
      </c>
      <c r="V279">
        <v>66</v>
      </c>
    </row>
    <row r="280" spans="1:22" ht="12.75">
      <c r="A280" t="s">
        <v>278</v>
      </c>
      <c r="B280" t="s">
        <v>703</v>
      </c>
      <c r="C280">
        <v>622</v>
      </c>
      <c r="D280" s="1">
        <f t="shared" si="26"/>
        <v>-0.11681571642176733</v>
      </c>
      <c r="E280">
        <v>47</v>
      </c>
      <c r="F280">
        <v>0.9055641889572144</v>
      </c>
      <c r="G280" s="1">
        <f t="shared" si="27"/>
        <v>0.3135746095113307</v>
      </c>
      <c r="H280">
        <v>54</v>
      </c>
      <c r="I280">
        <v>0.026448736998514022</v>
      </c>
      <c r="J280" s="1">
        <f t="shared" si="28"/>
        <v>-0.28202197551385355</v>
      </c>
      <c r="K280">
        <v>45</v>
      </c>
      <c r="L280">
        <v>-0.11047754811119026</v>
      </c>
      <c r="M280" s="1">
        <f t="shared" si="29"/>
        <v>-1.1935913166524548</v>
      </c>
      <c r="N280">
        <v>9</v>
      </c>
      <c r="O280">
        <f t="shared" si="24"/>
        <v>-0.21449549566994353</v>
      </c>
      <c r="P280">
        <v>5</v>
      </c>
      <c r="Q280">
        <v>45</v>
      </c>
      <c r="R280">
        <f t="shared" si="25"/>
        <v>-0.24753674748836077</v>
      </c>
      <c r="S280">
        <v>5</v>
      </c>
      <c r="T280">
        <v>43</v>
      </c>
      <c r="U280">
        <v>48.337296777592336</v>
      </c>
      <c r="V280">
        <v>59</v>
      </c>
    </row>
    <row r="281" spans="1:22" ht="12.75">
      <c r="A281" t="s">
        <v>279</v>
      </c>
      <c r="B281" t="s">
        <v>704</v>
      </c>
      <c r="C281">
        <v>615</v>
      </c>
      <c r="D281" s="1">
        <f t="shared" si="26"/>
        <v>-0.16472264774342496</v>
      </c>
      <c r="E281">
        <v>46</v>
      </c>
      <c r="F281">
        <v>0.9327324628829956</v>
      </c>
      <c r="G281" s="1">
        <f t="shared" si="27"/>
        <v>1.0004813318493613</v>
      </c>
      <c r="H281">
        <v>91</v>
      </c>
      <c r="I281">
        <v>0.09111235326998313</v>
      </c>
      <c r="J281" s="1">
        <f t="shared" si="28"/>
        <v>0.40839271032685565</v>
      </c>
      <c r="K281">
        <v>70</v>
      </c>
      <c r="L281">
        <v>0.0629202689721422</v>
      </c>
      <c r="M281" s="1">
        <f t="shared" si="29"/>
        <v>0.2530820001939599</v>
      </c>
      <c r="N281">
        <v>63</v>
      </c>
      <c r="O281">
        <f t="shared" si="24"/>
        <v>0.10820128662364828</v>
      </c>
      <c r="P281">
        <v>6</v>
      </c>
      <c r="Q281">
        <v>58</v>
      </c>
      <c r="R281">
        <f t="shared" si="25"/>
        <v>0.2228243582377044</v>
      </c>
      <c r="S281">
        <v>7</v>
      </c>
      <c r="T281">
        <v>62</v>
      </c>
      <c r="U281">
        <v>55.597332283919755</v>
      </c>
      <c r="V281">
        <v>67</v>
      </c>
    </row>
    <row r="282" spans="1:22" ht="12.75">
      <c r="A282" t="s">
        <v>280</v>
      </c>
      <c r="B282" t="s">
        <v>705</v>
      </c>
      <c r="C282">
        <v>579</v>
      </c>
      <c r="D282" s="1">
        <f t="shared" si="26"/>
        <v>-0.4111011516833786</v>
      </c>
      <c r="E282">
        <v>37</v>
      </c>
      <c r="F282">
        <v>0.9173964858055115</v>
      </c>
      <c r="G282" s="1">
        <f t="shared" si="27"/>
        <v>0.6127354714784078</v>
      </c>
      <c r="H282">
        <v>70</v>
      </c>
      <c r="I282">
        <v>-0.013600302228938377</v>
      </c>
      <c r="J282" s="1">
        <f t="shared" si="28"/>
        <v>-0.7096263445668063</v>
      </c>
      <c r="K282">
        <v>26</v>
      </c>
      <c r="L282">
        <v>0.006134969325153339</v>
      </c>
      <c r="M282" s="1">
        <f t="shared" si="29"/>
        <v>-0.220682774762503</v>
      </c>
      <c r="N282">
        <v>43</v>
      </c>
      <c r="O282">
        <f t="shared" si="24"/>
        <v>-0.3493806902517979</v>
      </c>
      <c r="P282">
        <v>4</v>
      </c>
      <c r="Q282">
        <v>36</v>
      </c>
      <c r="R282">
        <f t="shared" si="25"/>
        <v>-0.4090857288284835</v>
      </c>
      <c r="S282">
        <v>4</v>
      </c>
      <c r="T282">
        <v>34</v>
      </c>
      <c r="U282">
        <v>44.20645224839438</v>
      </c>
      <c r="V282">
        <v>54</v>
      </c>
    </row>
    <row r="283" spans="1:22" ht="12.75">
      <c r="A283" t="s">
        <v>281</v>
      </c>
      <c r="B283" t="s">
        <v>706</v>
      </c>
      <c r="C283">
        <v>561</v>
      </c>
      <c r="D283" s="1">
        <f t="shared" si="26"/>
        <v>-0.5342904036533553</v>
      </c>
      <c r="E283">
        <v>33</v>
      </c>
      <c r="F283">
        <v>0.913597047328949</v>
      </c>
      <c r="G283" s="1">
        <f t="shared" si="27"/>
        <v>0.5166726948077144</v>
      </c>
      <c r="H283">
        <v>66</v>
      </c>
      <c r="I283">
        <v>0.008106355382619945</v>
      </c>
      <c r="J283" s="1">
        <f t="shared" si="28"/>
        <v>-0.47786393999265514</v>
      </c>
      <c r="K283">
        <v>37</v>
      </c>
      <c r="L283">
        <v>-0.06759259259259254</v>
      </c>
      <c r="M283" s="1">
        <f t="shared" si="29"/>
        <v>-0.8357983415939225</v>
      </c>
      <c r="N283">
        <v>19</v>
      </c>
      <c r="O283">
        <f t="shared" si="24"/>
        <v>-0.448059594869165</v>
      </c>
      <c r="P283">
        <v>4</v>
      </c>
      <c r="Q283">
        <v>33</v>
      </c>
      <c r="R283">
        <f t="shared" si="25"/>
        <v>-0.436774302137025</v>
      </c>
      <c r="S283">
        <v>4</v>
      </c>
      <c r="T283">
        <v>33</v>
      </c>
      <c r="U283">
        <v>29.902921898761907</v>
      </c>
      <c r="V283">
        <v>33</v>
      </c>
    </row>
    <row r="284" spans="1:22" ht="12.75">
      <c r="A284" t="s">
        <v>282</v>
      </c>
      <c r="B284" t="s">
        <v>707</v>
      </c>
      <c r="C284">
        <v>622</v>
      </c>
      <c r="D284" s="1">
        <f t="shared" si="26"/>
        <v>-0.11681571642176733</v>
      </c>
      <c r="E284">
        <v>47</v>
      </c>
      <c r="F284">
        <v>0.860083281993866</v>
      </c>
      <c r="G284" s="1">
        <f t="shared" si="27"/>
        <v>-0.8363379987205956</v>
      </c>
      <c r="H284">
        <v>17</v>
      </c>
      <c r="I284">
        <v>-0.02822855584344741</v>
      </c>
      <c r="J284" s="1">
        <f t="shared" si="28"/>
        <v>-0.8658124922956892</v>
      </c>
      <c r="K284">
        <v>21</v>
      </c>
      <c r="L284">
        <v>-0.044243338360985374</v>
      </c>
      <c r="M284" s="1">
        <f t="shared" si="29"/>
        <v>-0.6409934493910654</v>
      </c>
      <c r="N284">
        <v>27</v>
      </c>
      <c r="O284">
        <f t="shared" si="24"/>
        <v>-0.3909850731233644</v>
      </c>
      <c r="P284">
        <v>4</v>
      </c>
      <c r="Q284">
        <v>34</v>
      </c>
      <c r="R284">
        <f t="shared" si="25"/>
        <v>-0.5407844282981488</v>
      </c>
      <c r="S284">
        <v>3</v>
      </c>
      <c r="T284">
        <v>30</v>
      </c>
      <c r="U284">
        <v>23.011417948266057</v>
      </c>
      <c r="V284">
        <v>19</v>
      </c>
    </row>
    <row r="285" spans="1:22" ht="12.75">
      <c r="A285" t="s">
        <v>283</v>
      </c>
      <c r="B285" t="s">
        <v>708</v>
      </c>
      <c r="C285">
        <v>582</v>
      </c>
      <c r="D285" s="1">
        <f t="shared" si="26"/>
        <v>-0.39056960968838245</v>
      </c>
      <c r="E285">
        <v>38</v>
      </c>
      <c r="F285">
        <v>0.936939537525177</v>
      </c>
      <c r="G285" s="1">
        <f t="shared" si="27"/>
        <v>1.1068505425318969</v>
      </c>
      <c r="H285">
        <v>96</v>
      </c>
      <c r="I285">
        <v>-0.010414944618945321</v>
      </c>
      <c r="J285" s="1">
        <f t="shared" si="28"/>
        <v>-0.6756162195474914</v>
      </c>
      <c r="K285">
        <v>27</v>
      </c>
      <c r="L285">
        <v>0.05061460592913947</v>
      </c>
      <c r="M285" s="1">
        <f t="shared" si="29"/>
        <v>0.1504147655663198</v>
      </c>
      <c r="N285">
        <v>59</v>
      </c>
      <c r="O285">
        <f t="shared" si="24"/>
        <v>-0.24373847891270603</v>
      </c>
      <c r="P285">
        <v>5</v>
      </c>
      <c r="Q285">
        <v>42</v>
      </c>
      <c r="R285">
        <f t="shared" si="25"/>
        <v>-0.3007478008845279</v>
      </c>
      <c r="S285">
        <v>4</v>
      </c>
      <c r="T285">
        <v>40</v>
      </c>
      <c r="U285">
        <v>28.05413415111879</v>
      </c>
      <c r="V285">
        <v>30</v>
      </c>
    </row>
    <row r="286" spans="1:22" ht="12.75">
      <c r="A286" t="s">
        <v>284</v>
      </c>
      <c r="B286" t="s">
        <v>709</v>
      </c>
      <c r="C286">
        <v>542</v>
      </c>
      <c r="D286" s="1">
        <f t="shared" si="26"/>
        <v>-0.6643235029549975</v>
      </c>
      <c r="E286">
        <v>27</v>
      </c>
      <c r="F286">
        <v>0.8777710199356079</v>
      </c>
      <c r="G286" s="1">
        <f t="shared" si="27"/>
        <v>-0.3891315943561857</v>
      </c>
      <c r="H286">
        <v>26</v>
      </c>
      <c r="I286">
        <v>-0.016982047549733092</v>
      </c>
      <c r="J286" s="1">
        <f t="shared" si="28"/>
        <v>-0.7457333049855964</v>
      </c>
      <c r="K286">
        <v>25</v>
      </c>
      <c r="L286">
        <v>-0.048034934497816595</v>
      </c>
      <c r="M286" s="1">
        <f t="shared" si="29"/>
        <v>-0.672627071149842</v>
      </c>
      <c r="N286">
        <v>25</v>
      </c>
      <c r="O286">
        <f t="shared" si="24"/>
        <v>-0.6539166293207206</v>
      </c>
      <c r="P286">
        <v>3</v>
      </c>
      <c r="Q286">
        <v>25</v>
      </c>
      <c r="R286">
        <f t="shared" si="25"/>
        <v>-0.6701985897268403</v>
      </c>
      <c r="S286">
        <v>3</v>
      </c>
      <c r="T286">
        <v>24</v>
      </c>
      <c r="U286">
        <v>24.804228626836903</v>
      </c>
      <c r="V286">
        <v>23</v>
      </c>
    </row>
    <row r="287" spans="1:22" ht="12.75">
      <c r="A287" t="s">
        <v>285</v>
      </c>
      <c r="B287" t="s">
        <v>710</v>
      </c>
      <c r="C287">
        <v>459</v>
      </c>
      <c r="D287" s="1">
        <f t="shared" si="26"/>
        <v>-1.232362831483224</v>
      </c>
      <c r="E287">
        <v>12</v>
      </c>
      <c r="F287">
        <v>0.9260751008987427</v>
      </c>
      <c r="G287" s="1">
        <f t="shared" si="27"/>
        <v>0.8321604914266848</v>
      </c>
      <c r="H287">
        <v>84</v>
      </c>
      <c r="I287">
        <v>-0.04308797127468578</v>
      </c>
      <c r="J287" s="1">
        <f t="shared" si="28"/>
        <v>-1.0244667592278893</v>
      </c>
      <c r="K287">
        <v>15</v>
      </c>
      <c r="L287">
        <v>-0.06666666666666665</v>
      </c>
      <c r="M287" s="1">
        <f t="shared" si="29"/>
        <v>-0.8280732597391173</v>
      </c>
      <c r="N287">
        <v>19</v>
      </c>
      <c r="O287">
        <f t="shared" si="24"/>
        <v>-0.9439023275667555</v>
      </c>
      <c r="P287">
        <v>2</v>
      </c>
      <c r="Q287">
        <v>14</v>
      </c>
      <c r="R287">
        <f t="shared" si="25"/>
        <v>-0.9023231131156887</v>
      </c>
      <c r="S287">
        <v>2</v>
      </c>
      <c r="T287">
        <v>15</v>
      </c>
      <c r="U287">
        <v>14.102439016454499</v>
      </c>
      <c r="V287">
        <v>7</v>
      </c>
    </row>
    <row r="288" spans="1:22" ht="12.75">
      <c r="A288" t="s">
        <v>286</v>
      </c>
      <c r="B288" t="s">
        <v>711</v>
      </c>
      <c r="C288">
        <v>440</v>
      </c>
      <c r="D288" s="1">
        <f t="shared" si="26"/>
        <v>-1.362395930784866</v>
      </c>
      <c r="E288">
        <v>10</v>
      </c>
      <c r="F288">
        <v>0.909541130065918</v>
      </c>
      <c r="G288" s="1">
        <f t="shared" si="27"/>
        <v>0.4141252587492512</v>
      </c>
      <c r="H288">
        <v>59</v>
      </c>
      <c r="I288">
        <v>-0.002309468822170868</v>
      </c>
      <c r="J288" s="1">
        <f t="shared" si="28"/>
        <v>-0.5890738971644384</v>
      </c>
      <c r="K288">
        <v>30</v>
      </c>
      <c r="L288">
        <v>0.12473347547974423</v>
      </c>
      <c r="M288" s="1">
        <f t="shared" si="29"/>
        <v>0.7687950465715239</v>
      </c>
      <c r="N288">
        <v>80</v>
      </c>
      <c r="O288">
        <f t="shared" si="24"/>
        <v>-0.8169603073717296</v>
      </c>
      <c r="P288">
        <v>2</v>
      </c>
      <c r="Q288">
        <v>18</v>
      </c>
      <c r="R288">
        <f t="shared" si="25"/>
        <v>-0.6622959006476443</v>
      </c>
      <c r="S288">
        <v>3</v>
      </c>
      <c r="T288">
        <v>24</v>
      </c>
      <c r="U288">
        <v>28.45527004462341</v>
      </c>
      <c r="V288">
        <v>31</v>
      </c>
    </row>
    <row r="289" spans="1:22" ht="12.75">
      <c r="A289" t="s">
        <v>287</v>
      </c>
      <c r="B289" t="s">
        <v>712</v>
      </c>
      <c r="C289">
        <v>481</v>
      </c>
      <c r="D289" s="1">
        <f t="shared" si="26"/>
        <v>-1.0817981901865856</v>
      </c>
      <c r="E289">
        <v>15</v>
      </c>
      <c r="F289">
        <v>0.9258474707603455</v>
      </c>
      <c r="G289" s="1">
        <f t="shared" si="27"/>
        <v>0.8264052243567586</v>
      </c>
      <c r="H289">
        <v>82</v>
      </c>
      <c r="I289">
        <v>0.021337126600284417</v>
      </c>
      <c r="J289" s="1">
        <f t="shared" si="28"/>
        <v>-0.3365987389354644</v>
      </c>
      <c r="K289">
        <v>42</v>
      </c>
      <c r="L289">
        <v>0.020274689339437435</v>
      </c>
      <c r="M289" s="1">
        <f t="shared" si="29"/>
        <v>-0.10271384068697559</v>
      </c>
      <c r="N289">
        <v>50</v>
      </c>
      <c r="O289">
        <f t="shared" si="24"/>
        <v>-0.644029523532066</v>
      </c>
      <c r="P289">
        <v>3</v>
      </c>
      <c r="Q289">
        <v>26</v>
      </c>
      <c r="R289">
        <f t="shared" si="25"/>
        <v>-0.49498963328184165</v>
      </c>
      <c r="S289">
        <v>3</v>
      </c>
      <c r="T289">
        <v>30</v>
      </c>
      <c r="U289">
        <v>26.738646835515397</v>
      </c>
      <c r="V289">
        <v>27</v>
      </c>
    </row>
    <row r="290" spans="1:22" ht="12.75">
      <c r="A290" t="s">
        <v>288</v>
      </c>
      <c r="B290" t="s">
        <v>713</v>
      </c>
      <c r="C290">
        <v>894</v>
      </c>
      <c r="D290" s="1">
        <f t="shared" si="26"/>
        <v>1.7447107577912153</v>
      </c>
      <c r="E290">
        <v>97</v>
      </c>
      <c r="F290">
        <v>0.9412991404533386</v>
      </c>
      <c r="G290" s="1">
        <f t="shared" si="27"/>
        <v>1.2170761890436919</v>
      </c>
      <c r="H290">
        <v>98</v>
      </c>
      <c r="I290">
        <v>0.1776664811723243</v>
      </c>
      <c r="J290" s="1">
        <f t="shared" si="28"/>
        <v>1.3325328136739367</v>
      </c>
      <c r="K290">
        <v>90</v>
      </c>
      <c r="L290">
        <v>0.13170276548013748</v>
      </c>
      <c r="M290" s="1">
        <f t="shared" si="29"/>
        <v>0.826940449152273</v>
      </c>
      <c r="N290">
        <v>82</v>
      </c>
      <c r="O290">
        <f t="shared" si="24"/>
        <v>1.517734681229113</v>
      </c>
      <c r="P290">
        <v>10</v>
      </c>
      <c r="Q290">
        <v>97</v>
      </c>
      <c r="R290">
        <f t="shared" si="25"/>
        <v>1.4352990924056575</v>
      </c>
      <c r="S290">
        <v>10</v>
      </c>
      <c r="T290">
        <v>95</v>
      </c>
      <c r="U290">
        <v>81.28521669620318</v>
      </c>
      <c r="V290">
        <v>93</v>
      </c>
    </row>
    <row r="291" spans="1:22" ht="12.75">
      <c r="A291" t="s">
        <v>289</v>
      </c>
      <c r="B291" t="s">
        <v>714</v>
      </c>
      <c r="C291">
        <v>726</v>
      </c>
      <c r="D291" s="1">
        <f t="shared" si="26"/>
        <v>0.594944406071432</v>
      </c>
      <c r="E291">
        <v>72</v>
      </c>
      <c r="F291">
        <v>0.9215324521064758</v>
      </c>
      <c r="G291" s="1">
        <f t="shared" si="27"/>
        <v>0.7173068205179944</v>
      </c>
      <c r="H291">
        <v>76</v>
      </c>
      <c r="I291">
        <v>0.06536074476338238</v>
      </c>
      <c r="J291" s="1">
        <f t="shared" si="28"/>
        <v>0.13344228654701104</v>
      </c>
      <c r="K291">
        <v>60</v>
      </c>
      <c r="L291">
        <v>0.06663957740755788</v>
      </c>
      <c r="M291" s="1">
        <f t="shared" si="29"/>
        <v>0.2841125192693632</v>
      </c>
      <c r="N291">
        <v>65</v>
      </c>
      <c r="O291">
        <f t="shared" si="24"/>
        <v>0.4837970349309972</v>
      </c>
      <c r="P291">
        <v>7</v>
      </c>
      <c r="Q291">
        <v>70</v>
      </c>
      <c r="R291">
        <f t="shared" si="25"/>
        <v>0.391496611026113</v>
      </c>
      <c r="S291">
        <v>7</v>
      </c>
      <c r="T291">
        <v>69</v>
      </c>
      <c r="U291">
        <v>41.60711606715638</v>
      </c>
      <c r="V291">
        <v>50</v>
      </c>
    </row>
    <row r="292" spans="1:22" ht="12.75">
      <c r="A292" t="s">
        <v>290</v>
      </c>
      <c r="B292" t="s">
        <v>715</v>
      </c>
      <c r="C292">
        <v>704</v>
      </c>
      <c r="D292" s="1">
        <f t="shared" si="26"/>
        <v>0.44437976477479363</v>
      </c>
      <c r="E292">
        <v>68</v>
      </c>
      <c r="F292">
        <v>0.9210765361785889</v>
      </c>
      <c r="G292" s="1">
        <f t="shared" si="27"/>
        <v>0.7057797092800092</v>
      </c>
      <c r="H292">
        <v>76</v>
      </c>
      <c r="I292">
        <v>0.03801797502584914</v>
      </c>
      <c r="J292" s="1">
        <f t="shared" si="28"/>
        <v>-0.15849699657475827</v>
      </c>
      <c r="K292">
        <v>49</v>
      </c>
      <c r="L292">
        <v>0.035960443512136564</v>
      </c>
      <c r="M292" s="1">
        <f t="shared" si="29"/>
        <v>0.02815379304655991</v>
      </c>
      <c r="N292">
        <v>54</v>
      </c>
      <c r="O292">
        <f t="shared" si="24"/>
        <v>0.3083218097825814</v>
      </c>
      <c r="P292">
        <v>7</v>
      </c>
      <c r="Q292">
        <v>66</v>
      </c>
      <c r="R292">
        <f t="shared" si="25"/>
        <v>0.18774645751267108</v>
      </c>
      <c r="S292">
        <v>7</v>
      </c>
      <c r="T292">
        <v>61</v>
      </c>
      <c r="U292">
        <v>44.589559101297574</v>
      </c>
      <c r="V292">
        <v>55</v>
      </c>
    </row>
    <row r="293" spans="1:22" ht="12.75">
      <c r="A293" t="s">
        <v>291</v>
      </c>
      <c r="B293" t="s">
        <v>716</v>
      </c>
      <c r="C293">
        <v>585</v>
      </c>
      <c r="D293" s="1">
        <f t="shared" si="26"/>
        <v>-0.3700380676933863</v>
      </c>
      <c r="E293">
        <v>39</v>
      </c>
      <c r="F293">
        <v>0.9212030172348022</v>
      </c>
      <c r="G293" s="1">
        <f t="shared" si="27"/>
        <v>0.7089775822107197</v>
      </c>
      <c r="H293">
        <v>76</v>
      </c>
      <c r="I293">
        <v>0.0028255238992229703</v>
      </c>
      <c r="J293" s="1">
        <f t="shared" si="28"/>
        <v>-0.5342474802246282</v>
      </c>
      <c r="K293">
        <v>34</v>
      </c>
      <c r="L293">
        <v>0.1312427409988386</v>
      </c>
      <c r="M293" s="1">
        <f t="shared" si="29"/>
        <v>0.8231024242371647</v>
      </c>
      <c r="N293">
        <v>81</v>
      </c>
      <c r="O293">
        <f t="shared" si="24"/>
        <v>-0.175664336016169</v>
      </c>
      <c r="P293">
        <v>5</v>
      </c>
      <c r="Q293">
        <v>46</v>
      </c>
      <c r="R293">
        <f t="shared" si="25"/>
        <v>-0.20850621852241735</v>
      </c>
      <c r="S293">
        <v>5</v>
      </c>
      <c r="T293">
        <v>46</v>
      </c>
      <c r="U293">
        <v>32.164368228707666</v>
      </c>
      <c r="V293">
        <v>36</v>
      </c>
    </row>
    <row r="294" spans="1:22" ht="12.75">
      <c r="A294" t="s">
        <v>292</v>
      </c>
      <c r="B294" t="s">
        <v>717</v>
      </c>
      <c r="C294">
        <v>522</v>
      </c>
      <c r="D294" s="1">
        <f t="shared" si="26"/>
        <v>-0.801200449588305</v>
      </c>
      <c r="E294">
        <v>22</v>
      </c>
      <c r="F294">
        <v>0.803433895111084</v>
      </c>
      <c r="G294" s="1">
        <f t="shared" si="27"/>
        <v>-2.2686279105645926</v>
      </c>
      <c r="H294">
        <v>4</v>
      </c>
      <c r="I294">
        <v>-0.038197845249755114</v>
      </c>
      <c r="J294" s="1">
        <f t="shared" si="28"/>
        <v>-0.9722547887582819</v>
      </c>
      <c r="K294">
        <v>17</v>
      </c>
      <c r="L294">
        <v>-0.03252032520325199</v>
      </c>
      <c r="M294" s="1">
        <f t="shared" si="29"/>
        <v>-0.543187314264336</v>
      </c>
      <c r="N294">
        <v>30</v>
      </c>
      <c r="O294">
        <f t="shared" si="24"/>
        <v>-0.9563527499875322</v>
      </c>
      <c r="P294">
        <v>2</v>
      </c>
      <c r="Q294">
        <v>13</v>
      </c>
      <c r="R294">
        <f t="shared" si="25"/>
        <v>-0.9905636178215277</v>
      </c>
      <c r="S294">
        <v>2</v>
      </c>
      <c r="T294">
        <v>12</v>
      </c>
      <c r="U294">
        <v>30.36389096324767</v>
      </c>
      <c r="V294">
        <v>34</v>
      </c>
    </row>
    <row r="295" spans="1:22" ht="12.75">
      <c r="A295" t="s">
        <v>293</v>
      </c>
      <c r="B295" t="s">
        <v>718</v>
      </c>
      <c r="C295">
        <v>525</v>
      </c>
      <c r="D295" s="1">
        <f t="shared" si="26"/>
        <v>-0.780668907593309</v>
      </c>
      <c r="E295">
        <v>23</v>
      </c>
      <c r="F295">
        <v>0.9006706476211548</v>
      </c>
      <c r="G295" s="1">
        <f t="shared" si="27"/>
        <v>0.1898491770837465</v>
      </c>
      <c r="H295">
        <v>46</v>
      </c>
      <c r="I295">
        <v>0.1566534260178749</v>
      </c>
      <c r="J295" s="1">
        <f t="shared" si="28"/>
        <v>1.1081760159949028</v>
      </c>
      <c r="K295">
        <v>85</v>
      </c>
      <c r="L295">
        <v>0.2440385591070522</v>
      </c>
      <c r="M295" s="1">
        <f t="shared" si="29"/>
        <v>1.764167906224132</v>
      </c>
      <c r="N295">
        <v>96</v>
      </c>
      <c r="O295">
        <f t="shared" si="24"/>
        <v>-0.05136443302621693</v>
      </c>
      <c r="P295">
        <v>6</v>
      </c>
      <c r="Q295">
        <v>51</v>
      </c>
      <c r="R295">
        <f t="shared" si="25"/>
        <v>0.32640455169142535</v>
      </c>
      <c r="S295">
        <v>7</v>
      </c>
      <c r="T295">
        <v>67</v>
      </c>
      <c r="U295">
        <v>45.3925663260736</v>
      </c>
      <c r="V295">
        <v>56</v>
      </c>
    </row>
    <row r="296" spans="1:22" ht="12.75">
      <c r="A296" t="s">
        <v>294</v>
      </c>
      <c r="B296" t="s">
        <v>719</v>
      </c>
      <c r="C296">
        <v>519</v>
      </c>
      <c r="D296" s="1">
        <f t="shared" si="26"/>
        <v>-0.8217319915833012</v>
      </c>
      <c r="E296">
        <v>21</v>
      </c>
      <c r="F296">
        <v>0.8716058731079102</v>
      </c>
      <c r="G296" s="1">
        <f t="shared" si="27"/>
        <v>-0.5450075551078879</v>
      </c>
      <c r="H296">
        <v>22</v>
      </c>
      <c r="I296">
        <v>0.2184106614017769</v>
      </c>
      <c r="J296" s="1">
        <f t="shared" si="28"/>
        <v>1.7675592166956686</v>
      </c>
      <c r="K296">
        <v>94</v>
      </c>
      <c r="L296">
        <v>0.36059670781893005</v>
      </c>
      <c r="M296" s="1">
        <f t="shared" si="29"/>
        <v>2.5</v>
      </c>
      <c r="N296">
        <v>99</v>
      </c>
      <c r="O296">
        <f t="shared" si="24"/>
        <v>0.055971892878364266</v>
      </c>
      <c r="P296">
        <v>6</v>
      </c>
      <c r="Q296">
        <v>56</v>
      </c>
      <c r="R296">
        <f t="shared" si="25"/>
        <v>0.5738301345341582</v>
      </c>
      <c r="S296">
        <v>8</v>
      </c>
      <c r="T296">
        <v>74</v>
      </c>
      <c r="U296">
        <v>56.571898963510435</v>
      </c>
      <c r="V296">
        <v>69</v>
      </c>
    </row>
    <row r="297" spans="1:22" ht="12.75">
      <c r="A297" t="s">
        <v>295</v>
      </c>
      <c r="B297" t="s">
        <v>720</v>
      </c>
      <c r="C297">
        <v>632</v>
      </c>
      <c r="D297" s="1">
        <f t="shared" si="26"/>
        <v>-0.04837724310511355</v>
      </c>
      <c r="E297">
        <v>52</v>
      </c>
      <c r="F297">
        <v>0.9143359661102295</v>
      </c>
      <c r="G297" s="1">
        <f t="shared" si="27"/>
        <v>0.5353550844033874</v>
      </c>
      <c r="H297">
        <v>67</v>
      </c>
      <c r="I297">
        <v>0.03928501276762919</v>
      </c>
      <c r="J297" s="1">
        <f t="shared" si="28"/>
        <v>-0.14496881001669581</v>
      </c>
      <c r="K297">
        <v>50</v>
      </c>
      <c r="L297">
        <v>0.09887827170751984</v>
      </c>
      <c r="M297" s="1">
        <f t="shared" si="29"/>
        <v>0.5530827958173639</v>
      </c>
      <c r="N297">
        <v>76</v>
      </c>
      <c r="O297">
        <f t="shared" si="24"/>
        <v>0.05082368015566784</v>
      </c>
      <c r="P297">
        <v>6</v>
      </c>
      <c r="Q297">
        <v>56</v>
      </c>
      <c r="R297">
        <f t="shared" si="25"/>
        <v>0.03150536677335138</v>
      </c>
      <c r="S297">
        <v>6</v>
      </c>
      <c r="T297">
        <v>55</v>
      </c>
      <c r="U297">
        <v>36.32551232243992</v>
      </c>
      <c r="V297">
        <v>41</v>
      </c>
    </row>
    <row r="298" spans="1:22" ht="12.75">
      <c r="A298" t="s">
        <v>296</v>
      </c>
      <c r="B298" t="s">
        <v>721</v>
      </c>
      <c r="C298">
        <v>549</v>
      </c>
      <c r="D298" s="1">
        <f t="shared" si="26"/>
        <v>-0.61641657163334</v>
      </c>
      <c r="E298">
        <v>30</v>
      </c>
      <c r="F298">
        <v>0.8754725456237793</v>
      </c>
      <c r="G298" s="1">
        <f t="shared" si="27"/>
        <v>-0.4472448723741212</v>
      </c>
      <c r="H298">
        <v>24</v>
      </c>
      <c r="I298">
        <v>-0.03605633802816899</v>
      </c>
      <c r="J298" s="1">
        <f t="shared" si="28"/>
        <v>-0.9493898745937248</v>
      </c>
      <c r="K298">
        <v>19</v>
      </c>
      <c r="L298">
        <v>-0.19148936170212771</v>
      </c>
      <c r="M298" s="1">
        <f t="shared" si="29"/>
        <v>-1.8694800391443964</v>
      </c>
      <c r="N298">
        <v>3</v>
      </c>
      <c r="O298">
        <f t="shared" si="24"/>
        <v>-0.7914004090506007</v>
      </c>
      <c r="P298">
        <v>2</v>
      </c>
      <c r="Q298">
        <v>20</v>
      </c>
      <c r="R298">
        <f t="shared" si="25"/>
        <v>-0.8579950696426778</v>
      </c>
      <c r="S298">
        <v>2</v>
      </c>
      <c r="T298">
        <v>16</v>
      </c>
      <c r="U298">
        <v>24.201129766494773</v>
      </c>
      <c r="V298">
        <v>22</v>
      </c>
    </row>
    <row r="299" spans="1:22" ht="12.75">
      <c r="A299" t="s">
        <v>297</v>
      </c>
      <c r="B299" t="s">
        <v>722</v>
      </c>
      <c r="C299">
        <v>576</v>
      </c>
      <c r="D299" s="1">
        <f t="shared" si="26"/>
        <v>-0.4316326936783747</v>
      </c>
      <c r="E299">
        <v>36</v>
      </c>
      <c r="F299">
        <v>0.8906119465827942</v>
      </c>
      <c r="G299" s="1">
        <f t="shared" si="27"/>
        <v>-0.06446912742516739</v>
      </c>
      <c r="H299">
        <v>36</v>
      </c>
      <c r="I299">
        <v>0.05722429291821962</v>
      </c>
      <c r="J299" s="1">
        <f t="shared" si="28"/>
        <v>0.0465692322941719</v>
      </c>
      <c r="K299">
        <v>57</v>
      </c>
      <c r="L299">
        <v>0.05885815185403187</v>
      </c>
      <c r="M299" s="1">
        <f t="shared" si="29"/>
        <v>0.2191913979734539</v>
      </c>
      <c r="N299">
        <v>62</v>
      </c>
      <c r="O299">
        <f t="shared" si="24"/>
        <v>-0.2341935426933618</v>
      </c>
      <c r="P299">
        <v>5</v>
      </c>
      <c r="Q299">
        <v>43</v>
      </c>
      <c r="R299">
        <f t="shared" si="25"/>
        <v>-0.1385531574988525</v>
      </c>
      <c r="S299">
        <v>5</v>
      </c>
      <c r="T299">
        <v>49</v>
      </c>
      <c r="U299">
        <v>28.05457173031308</v>
      </c>
      <c r="V299">
        <v>30</v>
      </c>
    </row>
    <row r="300" spans="1:22" ht="12.75">
      <c r="A300" t="s">
        <v>298</v>
      </c>
      <c r="B300" t="s">
        <v>723</v>
      </c>
      <c r="C300">
        <v>530</v>
      </c>
      <c r="D300" s="1">
        <f t="shared" si="26"/>
        <v>-0.746449670934982</v>
      </c>
      <c r="E300">
        <v>24</v>
      </c>
      <c r="F300">
        <v>0.8181529641151428</v>
      </c>
      <c r="G300" s="1">
        <f t="shared" si="27"/>
        <v>-1.896479592527689</v>
      </c>
      <c r="H300">
        <v>6</v>
      </c>
      <c r="I300">
        <v>0.0015346838551257846</v>
      </c>
      <c r="J300" s="1">
        <f t="shared" si="28"/>
        <v>-0.5480298044264559</v>
      </c>
      <c r="K300">
        <v>32</v>
      </c>
      <c r="L300">
        <v>0.09138724523339903</v>
      </c>
      <c r="M300" s="1">
        <f t="shared" si="29"/>
        <v>0.49058449971313717</v>
      </c>
      <c r="N300">
        <v>73</v>
      </c>
      <c r="O300">
        <f t="shared" si="24"/>
        <v>-0.6980652727277356</v>
      </c>
      <c r="P300">
        <v>3</v>
      </c>
      <c r="Q300">
        <v>23</v>
      </c>
      <c r="R300">
        <f t="shared" si="25"/>
        <v>-0.6583812994260304</v>
      </c>
      <c r="S300">
        <v>3</v>
      </c>
      <c r="T300">
        <v>24</v>
      </c>
      <c r="U300">
        <v>24.59982049441525</v>
      </c>
      <c r="V300">
        <v>23</v>
      </c>
    </row>
    <row r="301" spans="1:22" ht="12.75">
      <c r="A301" t="s">
        <v>299</v>
      </c>
      <c r="B301" t="s">
        <v>724</v>
      </c>
      <c r="C301">
        <v>402</v>
      </c>
      <c r="D301" s="1">
        <f t="shared" si="26"/>
        <v>-1.6224621293881505</v>
      </c>
      <c r="E301">
        <v>5</v>
      </c>
      <c r="F301">
        <v>0.8704909086227417</v>
      </c>
      <c r="G301" s="1">
        <f t="shared" si="27"/>
        <v>-0.5731976639871862</v>
      </c>
      <c r="H301">
        <v>22</v>
      </c>
      <c r="I301">
        <v>-0.06893203883495147</v>
      </c>
      <c r="J301" s="1">
        <f t="shared" si="28"/>
        <v>-1.3004043701180439</v>
      </c>
      <c r="K301">
        <v>7</v>
      </c>
      <c r="L301">
        <v>0.04275534441805218</v>
      </c>
      <c r="M301" s="1">
        <f t="shared" si="29"/>
        <v>0.08484425199552979</v>
      </c>
      <c r="N301">
        <v>57</v>
      </c>
      <c r="O301">
        <f t="shared" si="24"/>
        <v>-1.2823934928556646</v>
      </c>
      <c r="P301">
        <v>1</v>
      </c>
      <c r="Q301">
        <v>7</v>
      </c>
      <c r="R301">
        <f t="shared" si="25"/>
        <v>-1.2179819410016435</v>
      </c>
      <c r="S301">
        <v>1</v>
      </c>
      <c r="T301">
        <v>6</v>
      </c>
      <c r="U301">
        <v>16.002332356962057</v>
      </c>
      <c r="V301">
        <v>10</v>
      </c>
    </row>
    <row r="302" spans="1:22" ht="12.75">
      <c r="A302" t="s">
        <v>300</v>
      </c>
      <c r="B302" t="s">
        <v>725</v>
      </c>
      <c r="C302">
        <v>416</v>
      </c>
      <c r="D302" s="1">
        <f t="shared" si="26"/>
        <v>-1.5266482667448351</v>
      </c>
      <c r="E302">
        <v>8</v>
      </c>
      <c r="F302">
        <v>0.9008284211158752</v>
      </c>
      <c r="G302" s="1">
        <f t="shared" si="27"/>
        <v>0.19383822969806824</v>
      </c>
      <c r="H302">
        <v>47</v>
      </c>
      <c r="I302">
        <v>-0.06945765937202664</v>
      </c>
      <c r="J302" s="1">
        <f t="shared" si="28"/>
        <v>-1.3060164307929785</v>
      </c>
      <c r="K302">
        <v>7</v>
      </c>
      <c r="L302">
        <v>-0.1629464285714286</v>
      </c>
      <c r="M302" s="1">
        <f t="shared" si="29"/>
        <v>-1.6313438247486325</v>
      </c>
      <c r="N302">
        <v>5</v>
      </c>
      <c r="O302">
        <f t="shared" si="24"/>
        <v>-1.320942805710553</v>
      </c>
      <c r="P302">
        <v>1</v>
      </c>
      <c r="Q302">
        <v>6</v>
      </c>
      <c r="R302">
        <f t="shared" si="25"/>
        <v>-1.276816438520182</v>
      </c>
      <c r="S302">
        <v>1</v>
      </c>
      <c r="T302">
        <v>5</v>
      </c>
      <c r="U302">
        <v>8.631950463152378</v>
      </c>
      <c r="V302">
        <v>4</v>
      </c>
    </row>
    <row r="303" spans="1:22" ht="12.75">
      <c r="A303" t="s">
        <v>301</v>
      </c>
      <c r="B303" t="s">
        <v>726</v>
      </c>
      <c r="C303">
        <v>648</v>
      </c>
      <c r="D303" s="1">
        <f t="shared" si="26"/>
        <v>0.06112431420153249</v>
      </c>
      <c r="E303">
        <v>55</v>
      </c>
      <c r="F303">
        <v>0.9110572338104248</v>
      </c>
      <c r="G303" s="1">
        <f t="shared" si="27"/>
        <v>0.45245753766798485</v>
      </c>
      <c r="H303">
        <v>62</v>
      </c>
      <c r="I303">
        <v>0.0676772316643699</v>
      </c>
      <c r="J303" s="1">
        <f t="shared" si="28"/>
        <v>0.1581754621443225</v>
      </c>
      <c r="K303">
        <v>61</v>
      </c>
      <c r="L303">
        <v>-0.0025300442757748565</v>
      </c>
      <c r="M303" s="1">
        <f t="shared" si="29"/>
        <v>-0.2929757492498908</v>
      </c>
      <c r="N303">
        <v>40</v>
      </c>
      <c r="O303">
        <f t="shared" si="24"/>
        <v>0.08425785979159339</v>
      </c>
      <c r="P303">
        <v>6</v>
      </c>
      <c r="Q303">
        <v>57</v>
      </c>
      <c r="R303">
        <f t="shared" si="25"/>
        <v>0.1036680893801514</v>
      </c>
      <c r="S303">
        <v>6</v>
      </c>
      <c r="T303">
        <v>59</v>
      </c>
      <c r="U303">
        <v>31.74820932701973</v>
      </c>
      <c r="V303">
        <v>36</v>
      </c>
    </row>
    <row r="304" spans="1:22" ht="12.75">
      <c r="A304" t="s">
        <v>302</v>
      </c>
      <c r="B304" t="s">
        <v>727</v>
      </c>
      <c r="C304">
        <v>548</v>
      </c>
      <c r="D304" s="1">
        <f t="shared" si="26"/>
        <v>-0.6232604189650053</v>
      </c>
      <c r="E304">
        <v>29</v>
      </c>
      <c r="F304">
        <v>0.8514394760131836</v>
      </c>
      <c r="G304" s="1">
        <f t="shared" si="27"/>
        <v>-1.0548829254589127</v>
      </c>
      <c r="H304">
        <v>14</v>
      </c>
      <c r="I304">
        <v>-0.029981024667931733</v>
      </c>
      <c r="J304" s="1">
        <f t="shared" si="28"/>
        <v>-0.8845236359444218</v>
      </c>
      <c r="K304">
        <v>21</v>
      </c>
      <c r="L304">
        <v>-0.11195928753180662</v>
      </c>
      <c r="M304" s="1">
        <f t="shared" si="29"/>
        <v>-1.2059535996291486</v>
      </c>
      <c r="N304">
        <v>9</v>
      </c>
      <c r="O304">
        <f t="shared" si="24"/>
        <v>-0.7769446310766936</v>
      </c>
      <c r="P304">
        <v>3</v>
      </c>
      <c r="Q304">
        <v>21</v>
      </c>
      <c r="R304">
        <f t="shared" si="25"/>
        <v>-0.8291972744725771</v>
      </c>
      <c r="S304">
        <v>2</v>
      </c>
      <c r="T304">
        <v>18</v>
      </c>
      <c r="U304">
        <v>25.10170110620213</v>
      </c>
      <c r="V304">
        <v>24</v>
      </c>
    </row>
    <row r="305" spans="1:22" ht="12.75">
      <c r="A305" t="s">
        <v>303</v>
      </c>
      <c r="B305" t="s">
        <v>728</v>
      </c>
      <c r="C305">
        <v>622</v>
      </c>
      <c r="D305" s="1">
        <f t="shared" si="26"/>
        <v>-0.11681571642176733</v>
      </c>
      <c r="E305">
        <v>47</v>
      </c>
      <c r="F305">
        <v>0.9234865307807922</v>
      </c>
      <c r="G305" s="1">
        <f t="shared" si="27"/>
        <v>0.7667126009894429</v>
      </c>
      <c r="H305">
        <v>79</v>
      </c>
      <c r="I305">
        <v>0.01538461538461533</v>
      </c>
      <c r="J305" s="1">
        <f t="shared" si="28"/>
        <v>-0.40015381670402334</v>
      </c>
      <c r="K305">
        <v>40</v>
      </c>
      <c r="L305">
        <v>-0.03450564034505643</v>
      </c>
      <c r="M305" s="1">
        <f t="shared" si="29"/>
        <v>-0.5597509740006021</v>
      </c>
      <c r="N305">
        <v>29</v>
      </c>
      <c r="O305">
        <f t="shared" si="24"/>
        <v>-0.12942403049498097</v>
      </c>
      <c r="P305">
        <v>5</v>
      </c>
      <c r="Q305">
        <v>48</v>
      </c>
      <c r="R305">
        <f t="shared" si="25"/>
        <v>-0.18609165055143215</v>
      </c>
      <c r="S305">
        <v>5</v>
      </c>
      <c r="T305">
        <v>46</v>
      </c>
      <c r="U305">
        <v>34.19990511395976</v>
      </c>
      <c r="V305">
        <v>38</v>
      </c>
    </row>
    <row r="306" spans="1:22" ht="12.75">
      <c r="A306" t="s">
        <v>304</v>
      </c>
      <c r="B306" t="s">
        <v>729</v>
      </c>
      <c r="C306">
        <v>767</v>
      </c>
      <c r="D306" s="1">
        <f t="shared" si="26"/>
        <v>0.8755421466697124</v>
      </c>
      <c r="E306">
        <v>78</v>
      </c>
      <c r="F306">
        <v>0.922812819480896</v>
      </c>
      <c r="G306" s="1">
        <f t="shared" si="27"/>
        <v>0.7496788791535235</v>
      </c>
      <c r="H306">
        <v>79</v>
      </c>
      <c r="I306">
        <v>0.09979652238253789</v>
      </c>
      <c r="J306" s="1">
        <f t="shared" si="28"/>
        <v>0.5011137524730479</v>
      </c>
      <c r="K306">
        <v>73</v>
      </c>
      <c r="L306">
        <v>0.04161501682309199</v>
      </c>
      <c r="M306" s="1">
        <f t="shared" si="29"/>
        <v>0.07533039806217988</v>
      </c>
      <c r="N306">
        <v>57</v>
      </c>
      <c r="O306">
        <f t="shared" si="24"/>
        <v>0.7080489662180074</v>
      </c>
      <c r="P306">
        <v>8</v>
      </c>
      <c r="Q306">
        <v>77</v>
      </c>
      <c r="R306">
        <f t="shared" si="25"/>
        <v>0.6331632873786746</v>
      </c>
      <c r="S306">
        <v>8</v>
      </c>
      <c r="T306">
        <v>75</v>
      </c>
      <c r="U306">
        <v>51.55458154209081</v>
      </c>
      <c r="V306">
        <v>63</v>
      </c>
    </row>
    <row r="307" spans="1:22" ht="12.75">
      <c r="A307" t="s">
        <v>305</v>
      </c>
      <c r="B307" t="s">
        <v>730</v>
      </c>
      <c r="C307">
        <v>662</v>
      </c>
      <c r="D307" s="1">
        <f t="shared" si="26"/>
        <v>0.1569381768448478</v>
      </c>
      <c r="E307">
        <v>60</v>
      </c>
      <c r="F307">
        <v>0.9268208146095276</v>
      </c>
      <c r="G307" s="1">
        <f t="shared" si="27"/>
        <v>0.8510146800393706</v>
      </c>
      <c r="H307">
        <v>85</v>
      </c>
      <c r="I307">
        <v>-0.008464115676247608</v>
      </c>
      <c r="J307" s="1">
        <f t="shared" si="28"/>
        <v>-0.6547871810670703</v>
      </c>
      <c r="K307">
        <v>28</v>
      </c>
      <c r="L307">
        <v>-0.018298261665141813</v>
      </c>
      <c r="M307" s="1">
        <f t="shared" si="29"/>
        <v>-0.4245313808900974</v>
      </c>
      <c r="N307">
        <v>35</v>
      </c>
      <c r="O307">
        <f t="shared" si="24"/>
        <v>0.0058537998084219195</v>
      </c>
      <c r="P307">
        <v>6</v>
      </c>
      <c r="Q307">
        <v>54</v>
      </c>
      <c r="R307">
        <f t="shared" si="25"/>
        <v>-0.15649127177396172</v>
      </c>
      <c r="S307">
        <v>5</v>
      </c>
      <c r="T307">
        <v>49</v>
      </c>
      <c r="U307">
        <v>31.552182267690824</v>
      </c>
      <c r="V307">
        <v>35</v>
      </c>
    </row>
    <row r="308" spans="1:22" ht="12.75">
      <c r="A308" t="s">
        <v>306</v>
      </c>
      <c r="B308" t="s">
        <v>731</v>
      </c>
      <c r="C308">
        <v>498</v>
      </c>
      <c r="D308" s="1">
        <f t="shared" si="26"/>
        <v>-0.9654527855482742</v>
      </c>
      <c r="E308">
        <v>17</v>
      </c>
      <c r="F308">
        <v>0.873881459236145</v>
      </c>
      <c r="G308" s="1">
        <f t="shared" si="27"/>
        <v>-0.48747296851567945</v>
      </c>
      <c r="H308">
        <v>23</v>
      </c>
      <c r="I308">
        <v>-0.014450867052023142</v>
      </c>
      <c r="J308" s="1">
        <f t="shared" si="28"/>
        <v>-0.7187078416895759</v>
      </c>
      <c r="K308">
        <v>25</v>
      </c>
      <c r="L308">
        <v>-0.06896551724137934</v>
      </c>
      <c r="M308" s="1">
        <f t="shared" si="29"/>
        <v>-0.8472527733096694</v>
      </c>
      <c r="N308">
        <v>19</v>
      </c>
      <c r="O308">
        <f t="shared" si="24"/>
        <v>-0.8564858138494146</v>
      </c>
      <c r="P308">
        <v>2</v>
      </c>
      <c r="Q308">
        <v>16</v>
      </c>
      <c r="R308">
        <f t="shared" si="25"/>
        <v>-0.8071368250776749</v>
      </c>
      <c r="S308">
        <v>2</v>
      </c>
      <c r="T308">
        <v>18</v>
      </c>
      <c r="U308">
        <v>23.81222880046928</v>
      </c>
      <c r="V308">
        <v>20</v>
      </c>
    </row>
    <row r="309" spans="1:22" ht="12.75">
      <c r="A309" t="s">
        <v>307</v>
      </c>
      <c r="B309" t="s">
        <v>732</v>
      </c>
      <c r="C309">
        <v>646</v>
      </c>
      <c r="D309" s="1">
        <f t="shared" si="26"/>
        <v>0.04743661953820174</v>
      </c>
      <c r="E309">
        <v>55</v>
      </c>
      <c r="F309">
        <v>0.8973121643066406</v>
      </c>
      <c r="G309" s="1">
        <f t="shared" si="27"/>
        <v>0.10493525241182615</v>
      </c>
      <c r="H309">
        <v>41</v>
      </c>
      <c r="I309">
        <v>0.07301749023603321</v>
      </c>
      <c r="J309" s="1">
        <f t="shared" si="28"/>
        <v>0.21519350655100158</v>
      </c>
      <c r="K309">
        <v>64</v>
      </c>
      <c r="L309">
        <v>0.11432706222865407</v>
      </c>
      <c r="M309" s="1">
        <f t="shared" si="29"/>
        <v>0.6819734208575507</v>
      </c>
      <c r="N309">
        <v>78</v>
      </c>
      <c r="O309">
        <f t="shared" si="24"/>
        <v>0.15019154036005905</v>
      </c>
      <c r="P309">
        <v>6</v>
      </c>
      <c r="Q309">
        <v>60</v>
      </c>
      <c r="R309">
        <f t="shared" si="25"/>
        <v>0.18374291776261903</v>
      </c>
      <c r="S309">
        <v>7</v>
      </c>
      <c r="T309">
        <v>61</v>
      </c>
      <c r="U309">
        <v>59.42824974413353</v>
      </c>
      <c r="V309">
        <v>74</v>
      </c>
    </row>
    <row r="310" spans="1:22" ht="12.75">
      <c r="A310" t="s">
        <v>308</v>
      </c>
      <c r="B310" t="s">
        <v>733</v>
      </c>
      <c r="C310">
        <v>778</v>
      </c>
      <c r="D310" s="1">
        <f t="shared" si="26"/>
        <v>0.9508244673180316</v>
      </c>
      <c r="E310">
        <v>79</v>
      </c>
      <c r="F310">
        <v>0.9151051640510559</v>
      </c>
      <c r="G310" s="1">
        <f t="shared" si="27"/>
        <v>0.554803034531012</v>
      </c>
      <c r="H310">
        <v>68</v>
      </c>
      <c r="I310">
        <v>0.13345917225950776</v>
      </c>
      <c r="J310" s="1">
        <f t="shared" si="28"/>
        <v>0.8605305184918767</v>
      </c>
      <c r="K310">
        <v>82</v>
      </c>
      <c r="L310">
        <v>0.14549763033175345</v>
      </c>
      <c r="M310" s="1">
        <f t="shared" si="29"/>
        <v>0.9420322261193637</v>
      </c>
      <c r="N310">
        <v>85</v>
      </c>
      <c r="O310">
        <f t="shared" si="24"/>
        <v>0.8922843101542318</v>
      </c>
      <c r="P310">
        <v>9</v>
      </c>
      <c r="Q310">
        <v>81</v>
      </c>
      <c r="R310">
        <f t="shared" si="25"/>
        <v>0.8742255203890008</v>
      </c>
      <c r="S310">
        <v>9</v>
      </c>
      <c r="T310">
        <v>82</v>
      </c>
      <c r="U310">
        <v>68.53746478214242</v>
      </c>
      <c r="V310">
        <v>82</v>
      </c>
    </row>
    <row r="311" spans="1:22" ht="12.75">
      <c r="A311" t="s">
        <v>309</v>
      </c>
      <c r="B311" t="s">
        <v>734</v>
      </c>
      <c r="C311">
        <v>740</v>
      </c>
      <c r="D311" s="1">
        <f t="shared" si="26"/>
        <v>0.6907582687147472</v>
      </c>
      <c r="E311">
        <v>74</v>
      </c>
      <c r="F311">
        <v>0.8803284764289856</v>
      </c>
      <c r="G311" s="1">
        <f t="shared" si="27"/>
        <v>-0.3244703625757916</v>
      </c>
      <c r="H311">
        <v>27</v>
      </c>
      <c r="I311">
        <v>0.2880373530832394</v>
      </c>
      <c r="J311" s="1">
        <f t="shared" si="28"/>
        <v>2.5</v>
      </c>
      <c r="K311">
        <v>99</v>
      </c>
      <c r="L311">
        <v>0.1650264950794853</v>
      </c>
      <c r="M311" s="1">
        <f t="shared" si="29"/>
        <v>1.1049632711236317</v>
      </c>
      <c r="N311">
        <v>88</v>
      </c>
      <c r="O311">
        <f t="shared" si="24"/>
        <v>0.9925042520836325</v>
      </c>
      <c r="P311">
        <v>9</v>
      </c>
      <c r="Q311">
        <v>84</v>
      </c>
      <c r="R311">
        <f t="shared" si="25"/>
        <v>1.354352598340683</v>
      </c>
      <c r="S311">
        <v>10</v>
      </c>
      <c r="T311">
        <v>93</v>
      </c>
      <c r="U311">
        <v>76.76133750909754</v>
      </c>
      <c r="V311">
        <v>89</v>
      </c>
    </row>
    <row r="312" spans="1:22" ht="12.75">
      <c r="A312" t="s">
        <v>310</v>
      </c>
      <c r="B312" t="s">
        <v>735</v>
      </c>
      <c r="C312">
        <v>786</v>
      </c>
      <c r="D312" s="1">
        <f t="shared" si="26"/>
        <v>1.0055752459713547</v>
      </c>
      <c r="E312">
        <v>81</v>
      </c>
      <c r="F312">
        <v>0.8757935762405396</v>
      </c>
      <c r="G312" s="1">
        <f t="shared" si="27"/>
        <v>-0.4391281223247306</v>
      </c>
      <c r="H312">
        <v>24</v>
      </c>
      <c r="I312">
        <v>0.10522469857508221</v>
      </c>
      <c r="J312" s="1">
        <f t="shared" si="28"/>
        <v>0.5590704950240682</v>
      </c>
      <c r="K312">
        <v>75</v>
      </c>
      <c r="L312">
        <v>-0.003236245954692518</v>
      </c>
      <c r="M312" s="1">
        <f t="shared" si="29"/>
        <v>-0.29886765228758205</v>
      </c>
      <c r="N312">
        <v>40</v>
      </c>
      <c r="O312">
        <f t="shared" si="24"/>
        <v>0.6413596691263952</v>
      </c>
      <c r="P312">
        <v>8</v>
      </c>
      <c r="Q312">
        <v>75</v>
      </c>
      <c r="R312">
        <f t="shared" si="25"/>
        <v>0.5520587189369379</v>
      </c>
      <c r="S312">
        <v>8</v>
      </c>
      <c r="T312">
        <v>73</v>
      </c>
      <c r="U312">
        <v>64.87634284864674</v>
      </c>
      <c r="V312">
        <v>78</v>
      </c>
    </row>
    <row r="313" spans="1:22" ht="12.75">
      <c r="A313" t="s">
        <v>311</v>
      </c>
      <c r="B313" t="s">
        <v>736</v>
      </c>
      <c r="C313">
        <v>807</v>
      </c>
      <c r="D313" s="1">
        <f t="shared" si="26"/>
        <v>1.1492960399363275</v>
      </c>
      <c r="E313">
        <v>85</v>
      </c>
      <c r="F313">
        <v>0.892313539981842</v>
      </c>
      <c r="G313" s="1">
        <f t="shared" si="27"/>
        <v>-0.02144703674377062</v>
      </c>
      <c r="H313">
        <v>38</v>
      </c>
      <c r="I313">
        <v>0.1215711735107936</v>
      </c>
      <c r="J313" s="1">
        <f t="shared" si="28"/>
        <v>0.7336021251445097</v>
      </c>
      <c r="K313">
        <v>78</v>
      </c>
      <c r="L313">
        <v>0.2342878393454817</v>
      </c>
      <c r="M313" s="1">
        <f t="shared" si="29"/>
        <v>1.6828167892586174</v>
      </c>
      <c r="N313">
        <v>95</v>
      </c>
      <c r="O313">
        <f t="shared" si="24"/>
        <v>1.0024350242421831</v>
      </c>
      <c r="P313">
        <v>9</v>
      </c>
      <c r="Q313">
        <v>84</v>
      </c>
      <c r="R313">
        <f t="shared" si="25"/>
        <v>0.9192962412838197</v>
      </c>
      <c r="S313">
        <v>9</v>
      </c>
      <c r="T313">
        <v>84</v>
      </c>
      <c r="U313">
        <v>78.14995926400726</v>
      </c>
      <c r="V313">
        <v>90</v>
      </c>
    </row>
    <row r="314" spans="1:22" ht="12.75">
      <c r="A314" t="s">
        <v>312</v>
      </c>
      <c r="B314" t="s">
        <v>737</v>
      </c>
      <c r="C314">
        <v>648</v>
      </c>
      <c r="D314" s="1">
        <f t="shared" si="26"/>
        <v>0.06112431420153249</v>
      </c>
      <c r="E314">
        <v>55</v>
      </c>
      <c r="F314">
        <v>0.9158419370651245</v>
      </c>
      <c r="G314" s="1">
        <f t="shared" si="27"/>
        <v>0.5734311718055232</v>
      </c>
      <c r="H314">
        <v>69</v>
      </c>
      <c r="I314">
        <v>0.03957382039573831</v>
      </c>
      <c r="J314" s="1">
        <f t="shared" si="28"/>
        <v>-0.14188520536655908</v>
      </c>
      <c r="K314">
        <v>50</v>
      </c>
      <c r="L314">
        <v>-0.08729216152019004</v>
      </c>
      <c r="M314" s="1">
        <f t="shared" si="29"/>
        <v>-1.0001535866616036</v>
      </c>
      <c r="N314">
        <v>14</v>
      </c>
      <c r="O314">
        <f t="shared" si="24"/>
        <v>-0.034374694038000364</v>
      </c>
      <c r="P314">
        <v>6</v>
      </c>
      <c r="Q314">
        <v>52</v>
      </c>
      <c r="R314">
        <f t="shared" si="25"/>
        <v>-0.07497659795161868</v>
      </c>
      <c r="S314">
        <v>6</v>
      </c>
      <c r="T314">
        <v>51</v>
      </c>
      <c r="U314">
        <v>46.004679600164174</v>
      </c>
      <c r="V314">
        <v>56</v>
      </c>
    </row>
    <row r="315" spans="1:22" ht="12.75">
      <c r="A315" t="s">
        <v>313</v>
      </c>
      <c r="B315" t="s">
        <v>738</v>
      </c>
      <c r="C315">
        <v>414</v>
      </c>
      <c r="D315" s="1">
        <f t="shared" si="26"/>
        <v>-1.540335961408166</v>
      </c>
      <c r="E315">
        <v>7</v>
      </c>
      <c r="F315">
        <v>0.8978000283241272</v>
      </c>
      <c r="G315" s="1">
        <f t="shared" si="27"/>
        <v>0.11727012043155546</v>
      </c>
      <c r="H315">
        <v>42</v>
      </c>
      <c r="I315">
        <v>0.002328288707799775</v>
      </c>
      <c r="J315" s="1">
        <f t="shared" si="28"/>
        <v>-0.5395564700131696</v>
      </c>
      <c r="K315">
        <v>33</v>
      </c>
      <c r="L315">
        <v>-0.04177545691906004</v>
      </c>
      <c r="M315" s="1">
        <f t="shared" si="29"/>
        <v>-0.6204036963524903</v>
      </c>
      <c r="N315">
        <v>27</v>
      </c>
      <c r="O315">
        <f t="shared" si="24"/>
        <v>-1.0824262284396269</v>
      </c>
      <c r="P315">
        <v>1</v>
      </c>
      <c r="Q315">
        <v>10</v>
      </c>
      <c r="R315">
        <f t="shared" si="25"/>
        <v>-0.8822703301606278</v>
      </c>
      <c r="S315">
        <v>2</v>
      </c>
      <c r="T315">
        <v>15</v>
      </c>
      <c r="U315">
        <v>23.596867680203186</v>
      </c>
      <c r="V315">
        <v>19</v>
      </c>
    </row>
    <row r="316" spans="1:22" ht="12.75">
      <c r="A316" t="s">
        <v>314</v>
      </c>
      <c r="B316" t="s">
        <v>739</v>
      </c>
      <c r="C316">
        <v>569</v>
      </c>
      <c r="D316" s="1">
        <f t="shared" si="26"/>
        <v>-0.47953962500003233</v>
      </c>
      <c r="E316">
        <v>34</v>
      </c>
      <c r="F316">
        <v>0.9148922562599182</v>
      </c>
      <c r="G316" s="1">
        <f t="shared" si="27"/>
        <v>0.5494199986646133</v>
      </c>
      <c r="H316">
        <v>68</v>
      </c>
      <c r="I316">
        <v>0.0003988831272436766</v>
      </c>
      <c r="J316" s="1">
        <f t="shared" si="28"/>
        <v>-0.560156770840247</v>
      </c>
      <c r="K316">
        <v>32</v>
      </c>
      <c r="L316">
        <v>0.009307135470527417</v>
      </c>
      <c r="M316" s="1">
        <f t="shared" si="29"/>
        <v>-0.19421711218204055</v>
      </c>
      <c r="N316">
        <v>45</v>
      </c>
      <c r="O316">
        <f t="shared" si="24"/>
        <v>-0.36423484051981153</v>
      </c>
      <c r="P316">
        <v>4</v>
      </c>
      <c r="Q316">
        <v>35</v>
      </c>
      <c r="R316">
        <f t="shared" si="25"/>
        <v>-0.3803582696878545</v>
      </c>
      <c r="S316">
        <v>4</v>
      </c>
      <c r="T316">
        <v>36</v>
      </c>
      <c r="U316">
        <v>29.594441175279687</v>
      </c>
      <c r="V316">
        <v>33</v>
      </c>
    </row>
    <row r="317" spans="1:22" ht="12.75">
      <c r="A317" t="s">
        <v>315</v>
      </c>
      <c r="B317" t="s">
        <v>740</v>
      </c>
      <c r="C317">
        <v>792</v>
      </c>
      <c r="D317" s="1">
        <f t="shared" si="26"/>
        <v>1.0466383299613469</v>
      </c>
      <c r="E317">
        <v>82</v>
      </c>
      <c r="F317">
        <v>0.9348841905593872</v>
      </c>
      <c r="G317" s="1">
        <f t="shared" si="27"/>
        <v>1.0548843539033903</v>
      </c>
      <c r="H317">
        <v>93</v>
      </c>
      <c r="I317">
        <v>0.165343067133626</v>
      </c>
      <c r="J317" s="1">
        <f t="shared" si="28"/>
        <v>1.200955482825416</v>
      </c>
      <c r="K317">
        <v>88</v>
      </c>
      <c r="L317">
        <v>0.135235468816292</v>
      </c>
      <c r="M317" s="1">
        <f t="shared" si="29"/>
        <v>0.8564141053880544</v>
      </c>
      <c r="N317">
        <v>83</v>
      </c>
      <c r="O317">
        <f t="shared" si="24"/>
        <v>1.0593039404710358</v>
      </c>
      <c r="P317">
        <v>9</v>
      </c>
      <c r="Q317">
        <v>86</v>
      </c>
      <c r="R317">
        <f t="shared" si="25"/>
        <v>1.0901673710438495</v>
      </c>
      <c r="S317">
        <v>9</v>
      </c>
      <c r="T317">
        <v>88</v>
      </c>
      <c r="U317">
        <v>70.47502031030946</v>
      </c>
      <c r="V317">
        <v>84</v>
      </c>
    </row>
    <row r="318" spans="1:22" ht="12.75">
      <c r="A318" t="s">
        <v>316</v>
      </c>
      <c r="B318" t="s">
        <v>741</v>
      </c>
      <c r="C318">
        <v>629</v>
      </c>
      <c r="D318" s="1">
        <f t="shared" si="26"/>
        <v>-0.06890878510010968</v>
      </c>
      <c r="E318">
        <v>50</v>
      </c>
      <c r="F318">
        <v>0.8597105145454407</v>
      </c>
      <c r="G318" s="1">
        <f t="shared" si="27"/>
        <v>-0.8457628325135567</v>
      </c>
      <c r="H318">
        <v>16</v>
      </c>
      <c r="I318">
        <v>0.0686712718407152</v>
      </c>
      <c r="J318" s="1">
        <f t="shared" si="28"/>
        <v>0.1687888483982443</v>
      </c>
      <c r="K318">
        <v>62</v>
      </c>
      <c r="L318">
        <v>0.017957351290684542</v>
      </c>
      <c r="M318" s="1">
        <f t="shared" si="29"/>
        <v>-0.12204759688779683</v>
      </c>
      <c r="N318">
        <v>49</v>
      </c>
      <c r="O318">
        <f t="shared" si="24"/>
        <v>-0.10436854432055231</v>
      </c>
      <c r="P318">
        <v>5</v>
      </c>
      <c r="Q318">
        <v>50</v>
      </c>
      <c r="R318">
        <f t="shared" si="25"/>
        <v>-0.056829017620881515</v>
      </c>
      <c r="S318">
        <v>6</v>
      </c>
      <c r="T318">
        <v>51</v>
      </c>
      <c r="U318">
        <v>40.61636933386512</v>
      </c>
      <c r="V318">
        <v>49</v>
      </c>
    </row>
    <row r="319" spans="1:22" ht="12.75">
      <c r="A319" t="s">
        <v>317</v>
      </c>
      <c r="B319" t="s">
        <v>742</v>
      </c>
      <c r="C319">
        <v>740</v>
      </c>
      <c r="D319" s="1">
        <f t="shared" si="26"/>
        <v>0.6907582687147472</v>
      </c>
      <c r="E319">
        <v>74</v>
      </c>
      <c r="F319">
        <v>0.9226686954498291</v>
      </c>
      <c r="G319" s="1">
        <f t="shared" si="27"/>
        <v>0.7460349315821484</v>
      </c>
      <c r="H319">
        <v>78</v>
      </c>
      <c r="I319">
        <v>0.09459087657513887</v>
      </c>
      <c r="J319" s="1">
        <f t="shared" si="28"/>
        <v>0.4455329711628141</v>
      </c>
      <c r="K319">
        <v>71</v>
      </c>
      <c r="L319">
        <v>0.0961670088980151</v>
      </c>
      <c r="M319" s="1">
        <f t="shared" si="29"/>
        <v>0.5304624905133846</v>
      </c>
      <c r="N319">
        <v>75</v>
      </c>
      <c r="O319">
        <f t="shared" si="24"/>
        <v>0.6312112976709644</v>
      </c>
      <c r="P319">
        <v>8</v>
      </c>
      <c r="Q319">
        <v>74</v>
      </c>
      <c r="R319">
        <f t="shared" si="25"/>
        <v>0.5821662381605778</v>
      </c>
      <c r="S319">
        <v>8</v>
      </c>
      <c r="T319">
        <v>74</v>
      </c>
      <c r="U319">
        <v>56.1657819748834</v>
      </c>
      <c r="V319">
        <v>69</v>
      </c>
    </row>
    <row r="320" spans="1:22" ht="12.75">
      <c r="A320" t="s">
        <v>318</v>
      </c>
      <c r="B320" t="s">
        <v>743</v>
      </c>
      <c r="C320">
        <v>727</v>
      </c>
      <c r="D320" s="1">
        <f t="shared" si="26"/>
        <v>0.6017882534030974</v>
      </c>
      <c r="E320">
        <v>72</v>
      </c>
      <c r="F320">
        <v>0.8983842134475708</v>
      </c>
      <c r="G320" s="1">
        <f t="shared" si="27"/>
        <v>0.1320403148678862</v>
      </c>
      <c r="H320">
        <v>43</v>
      </c>
      <c r="I320">
        <v>0.06352958028935674</v>
      </c>
      <c r="J320" s="1">
        <f t="shared" si="28"/>
        <v>0.1138909079208994</v>
      </c>
      <c r="K320">
        <v>60</v>
      </c>
      <c r="L320">
        <v>0.062417871222076204</v>
      </c>
      <c r="M320" s="1">
        <f t="shared" si="29"/>
        <v>0.2488904513515955</v>
      </c>
      <c r="N320">
        <v>63</v>
      </c>
      <c r="O320">
        <f t="shared" si="24"/>
        <v>0.42194421024798645</v>
      </c>
      <c r="P320">
        <v>7</v>
      </c>
      <c r="Q320">
        <v>69</v>
      </c>
      <c r="R320">
        <f t="shared" si="25"/>
        <v>0.3243647411515469</v>
      </c>
      <c r="S320">
        <v>7</v>
      </c>
      <c r="T320">
        <v>67</v>
      </c>
      <c r="U320">
        <v>43.73157776581095</v>
      </c>
      <c r="V320">
        <v>54</v>
      </c>
    </row>
    <row r="321" spans="1:22" ht="12.75">
      <c r="A321" t="s">
        <v>319</v>
      </c>
      <c r="B321" t="s">
        <v>744</v>
      </c>
      <c r="C321">
        <v>561</v>
      </c>
      <c r="D321" s="1">
        <f t="shared" si="26"/>
        <v>-0.5342904036533553</v>
      </c>
      <c r="E321">
        <v>33</v>
      </c>
      <c r="F321">
        <v>0.8434830904006958</v>
      </c>
      <c r="G321" s="1">
        <f t="shared" si="27"/>
        <v>-1.2560475183094426</v>
      </c>
      <c r="H321">
        <v>12</v>
      </c>
      <c r="I321">
        <v>-0.04117422798322534</v>
      </c>
      <c r="J321" s="1">
        <f t="shared" si="28"/>
        <v>-1.0040336849654405</v>
      </c>
      <c r="K321">
        <v>16</v>
      </c>
      <c r="L321">
        <v>0.06687898089171984</v>
      </c>
      <c r="M321" s="1">
        <f t="shared" si="29"/>
        <v>0.28610988370175816</v>
      </c>
      <c r="N321">
        <v>65</v>
      </c>
      <c r="O321">
        <f t="shared" si="24"/>
        <v>-0.6183747426458698</v>
      </c>
      <c r="P321">
        <v>3</v>
      </c>
      <c r="Q321">
        <v>27</v>
      </c>
      <c r="R321">
        <f t="shared" si="25"/>
        <v>-0.7123233989082868</v>
      </c>
      <c r="S321">
        <v>3</v>
      </c>
      <c r="T321">
        <v>22</v>
      </c>
      <c r="U321">
        <v>19.813928654101996</v>
      </c>
      <c r="V321">
        <v>15</v>
      </c>
    </row>
    <row r="322" spans="1:22" ht="12.75">
      <c r="A322" t="s">
        <v>320</v>
      </c>
      <c r="B322" t="s">
        <v>745</v>
      </c>
      <c r="C322">
        <v>555</v>
      </c>
      <c r="D322" s="1">
        <f t="shared" si="26"/>
        <v>-0.5753534876433476</v>
      </c>
      <c r="E322">
        <v>32</v>
      </c>
      <c r="F322">
        <v>0.8280937075614929</v>
      </c>
      <c r="G322" s="1">
        <f t="shared" si="27"/>
        <v>-1.6451436586737591</v>
      </c>
      <c r="H322">
        <v>7</v>
      </c>
      <c r="I322">
        <v>-0.0850086157380816</v>
      </c>
      <c r="J322" s="1">
        <f t="shared" si="28"/>
        <v>-1.4720542937067733</v>
      </c>
      <c r="K322">
        <v>5</v>
      </c>
      <c r="L322">
        <v>-0.08408408408408408</v>
      </c>
      <c r="M322" s="1">
        <f t="shared" si="29"/>
        <v>-0.9733883130078924</v>
      </c>
      <c r="N322">
        <v>15</v>
      </c>
      <c r="O322">
        <f aca="true" t="shared" si="30" ref="O322:O385">0.6*D322+0.2*J322+0.1*G322+0.1*M322</f>
        <v>-0.9014761484955284</v>
      </c>
      <c r="P322">
        <v>2</v>
      </c>
      <c r="Q322">
        <v>15</v>
      </c>
      <c r="R322">
        <f aca="true" t="shared" si="31" ref="R322:R385">0.4*D322+0.4*J322+0.1*G322+0.1*M322</f>
        <v>-1.0808163097082137</v>
      </c>
      <c r="S322">
        <v>1</v>
      </c>
      <c r="T322">
        <v>9</v>
      </c>
      <c r="U322">
        <v>23.817196435584336</v>
      </c>
      <c r="V322">
        <v>20</v>
      </c>
    </row>
    <row r="323" spans="1:22" ht="12.75">
      <c r="A323" t="s">
        <v>321</v>
      </c>
      <c r="B323" t="s">
        <v>746</v>
      </c>
      <c r="C323">
        <v>523</v>
      </c>
      <c r="D323" s="1">
        <f aca="true" t="shared" si="32" ref="D323:D386">IF(ABS((C323-AVERAGE(C$2:C$423))/STDEVP(C$2:C$423))&gt;2.5,SIGN((C323-AVERAGE(C$2:C$423))/STDEVP(C$2:C$423))*2.5,(C323-AVERAGE(C$2:C$423))/STDEVP(C$2:C$423))</f>
        <v>-0.7943566022566397</v>
      </c>
      <c r="E323">
        <v>22</v>
      </c>
      <c r="F323">
        <v>0.8893969655036926</v>
      </c>
      <c r="G323" s="1">
        <f aca="true" t="shared" si="33" ref="G323:G386">IF(ABS((F323-AVERAGE(F$2:F$423))/STDEVP(F$2:F$423))&gt;2.5,SIGN((F323-AVERAGE(F$2:F$423))/STDEVP(F$2:F$423))*2.5,(F323-AVERAGE(F$2:F$423))/STDEVP(F$2:F$423))</f>
        <v>-0.09518799727417927</v>
      </c>
      <c r="H323">
        <v>35</v>
      </c>
      <c r="I323">
        <v>-0.017296313154301357</v>
      </c>
      <c r="J323" s="1">
        <f aca="true" t="shared" si="34" ref="J323:J386">IF(ABS((I323-AVERAGE(I$2:I$423))/STDEVP(I$2:I$423))&gt;2.5,SIGN((I323-AVERAGE(I$2:I$423))/STDEVP(I$2:I$423))*2.5,(I323-AVERAGE(I$2:I$423))/STDEVP(I$2:I$423))</f>
        <v>-0.7490887249444439</v>
      </c>
      <c r="K323">
        <v>24</v>
      </c>
      <c r="L323">
        <v>-0.0641025641025641</v>
      </c>
      <c r="M323" s="1">
        <f aca="true" t="shared" si="35" ref="M323:M386">IF(ABS((L323-AVERAGE(L$2:L$423))/STDEVP(L$2:L$423))&gt;2.5,SIGN((L323-AVERAGE(L$2:L$423))/STDEVP(L$2:L$423))*2.5,(L323-AVERAGE(L$2:L$423))/STDEVP(L$2:L$423))</f>
        <v>-0.8066807253719634</v>
      </c>
      <c r="N323">
        <v>20</v>
      </c>
      <c r="O323">
        <f t="shared" si="30"/>
        <v>-0.7166185786074869</v>
      </c>
      <c r="P323">
        <v>3</v>
      </c>
      <c r="Q323">
        <v>22</v>
      </c>
      <c r="R323">
        <f t="shared" si="31"/>
        <v>-0.7075650031450478</v>
      </c>
      <c r="S323">
        <v>3</v>
      </c>
      <c r="T323">
        <v>22</v>
      </c>
      <c r="U323">
        <v>26.339399260002804</v>
      </c>
      <c r="V323">
        <v>27</v>
      </c>
    </row>
    <row r="324" spans="1:22" ht="12.75">
      <c r="A324" t="s">
        <v>322</v>
      </c>
      <c r="B324" t="s">
        <v>747</v>
      </c>
      <c r="C324">
        <v>378</v>
      </c>
      <c r="D324" s="1">
        <f t="shared" si="32"/>
        <v>-1.7867144653481195</v>
      </c>
      <c r="E324">
        <v>3</v>
      </c>
      <c r="F324">
        <v>0.9033563137054443</v>
      </c>
      <c r="G324" s="1">
        <f t="shared" si="33"/>
        <v>0.2577519850535649</v>
      </c>
      <c r="H324">
        <v>51</v>
      </c>
      <c r="I324">
        <v>-0.06464646464646462</v>
      </c>
      <c r="J324" s="1">
        <f t="shared" si="34"/>
        <v>-1.2546472113385294</v>
      </c>
      <c r="K324">
        <v>8</v>
      </c>
      <c r="L324">
        <v>-0.07993966817496234</v>
      </c>
      <c r="M324" s="1">
        <f t="shared" si="35"/>
        <v>-0.9388110846985026</v>
      </c>
      <c r="N324">
        <v>15</v>
      </c>
      <c r="O324">
        <f t="shared" si="30"/>
        <v>-1.3910640314410714</v>
      </c>
      <c r="P324">
        <v>1</v>
      </c>
      <c r="Q324">
        <v>5</v>
      </c>
      <c r="R324">
        <f t="shared" si="31"/>
        <v>-1.2846505806391535</v>
      </c>
      <c r="S324">
        <v>1</v>
      </c>
      <c r="T324">
        <v>5</v>
      </c>
      <c r="U324">
        <v>13.364824724819437</v>
      </c>
      <c r="V324">
        <v>7</v>
      </c>
    </row>
    <row r="325" spans="1:22" ht="12.75">
      <c r="A325" t="s">
        <v>323</v>
      </c>
      <c r="B325" t="s">
        <v>748</v>
      </c>
      <c r="C325">
        <v>393</v>
      </c>
      <c r="D325" s="1">
        <f t="shared" si="32"/>
        <v>-1.684056755373139</v>
      </c>
      <c r="E325">
        <v>4</v>
      </c>
      <c r="F325">
        <v>0.8551111221313477</v>
      </c>
      <c r="G325" s="1">
        <f t="shared" si="33"/>
        <v>-0.9620511759151954</v>
      </c>
      <c r="H325">
        <v>15</v>
      </c>
      <c r="I325">
        <v>-0.10836501901140683</v>
      </c>
      <c r="J325" s="1">
        <f t="shared" si="34"/>
        <v>-1.7214310647278008</v>
      </c>
      <c r="K325">
        <v>2</v>
      </c>
      <c r="L325">
        <v>-0.14601769911504425</v>
      </c>
      <c r="M325" s="1">
        <f t="shared" si="35"/>
        <v>-1.490105938340331</v>
      </c>
      <c r="N325">
        <v>6</v>
      </c>
      <c r="O325">
        <f t="shared" si="30"/>
        <v>-1.5999359775949962</v>
      </c>
      <c r="P325">
        <v>1</v>
      </c>
      <c r="Q325">
        <v>2</v>
      </c>
      <c r="R325">
        <f t="shared" si="31"/>
        <v>-1.6074108394659286</v>
      </c>
      <c r="S325">
        <v>1</v>
      </c>
      <c r="T325">
        <v>2</v>
      </c>
      <c r="U325">
        <v>11.218482727979563</v>
      </c>
      <c r="V325">
        <v>5</v>
      </c>
    </row>
    <row r="326" spans="1:22" ht="12.75">
      <c r="A326" t="s">
        <v>324</v>
      </c>
      <c r="B326" t="s">
        <v>749</v>
      </c>
      <c r="C326">
        <v>405</v>
      </c>
      <c r="D326" s="1">
        <f t="shared" si="32"/>
        <v>-1.6019305873931542</v>
      </c>
      <c r="E326">
        <v>6</v>
      </c>
      <c r="F326">
        <v>0.8222194910049438</v>
      </c>
      <c r="G326" s="1">
        <f t="shared" si="33"/>
        <v>-1.7936639088812587</v>
      </c>
      <c r="H326">
        <v>6</v>
      </c>
      <c r="I326">
        <v>-0.06538049303322613</v>
      </c>
      <c r="J326" s="1">
        <f t="shared" si="34"/>
        <v>-1.262484446669083</v>
      </c>
      <c r="K326">
        <v>8</v>
      </c>
      <c r="L326">
        <v>-0.08433734939759041</v>
      </c>
      <c r="M326" s="1">
        <f t="shared" si="35"/>
        <v>-0.9755013279079373</v>
      </c>
      <c r="N326">
        <v>14</v>
      </c>
      <c r="O326">
        <f t="shared" si="30"/>
        <v>-1.4905717654486288</v>
      </c>
      <c r="P326">
        <v>1</v>
      </c>
      <c r="Q326">
        <v>3</v>
      </c>
      <c r="R326">
        <f t="shared" si="31"/>
        <v>-1.4226825373038146</v>
      </c>
      <c r="S326">
        <v>1</v>
      </c>
      <c r="T326">
        <v>3</v>
      </c>
      <c r="U326">
        <v>11.207209240633388</v>
      </c>
      <c r="V326">
        <v>5</v>
      </c>
    </row>
    <row r="327" spans="1:22" ht="12.75">
      <c r="A327" t="s">
        <v>325</v>
      </c>
      <c r="B327" t="s">
        <v>750</v>
      </c>
      <c r="C327">
        <v>550</v>
      </c>
      <c r="D327" s="1">
        <f t="shared" si="32"/>
        <v>-0.6095727243016745</v>
      </c>
      <c r="E327">
        <v>30</v>
      </c>
      <c r="F327">
        <v>0.9166424870491028</v>
      </c>
      <c r="G327" s="1">
        <f t="shared" si="33"/>
        <v>0.5936718086256801</v>
      </c>
      <c r="H327">
        <v>69</v>
      </c>
      <c r="I327">
        <v>0.03351487222454974</v>
      </c>
      <c r="J327" s="1">
        <f t="shared" si="34"/>
        <v>-0.20657671257479426</v>
      </c>
      <c r="K327">
        <v>47</v>
      </c>
      <c r="L327">
        <v>0.0017391304347826875</v>
      </c>
      <c r="M327" s="1">
        <f t="shared" si="35"/>
        <v>-0.25735764723104604</v>
      </c>
      <c r="N327">
        <v>41</v>
      </c>
      <c r="O327">
        <f t="shared" si="30"/>
        <v>-0.3734275609565002</v>
      </c>
      <c r="P327">
        <v>4</v>
      </c>
      <c r="Q327">
        <v>35</v>
      </c>
      <c r="R327">
        <f t="shared" si="31"/>
        <v>-0.2928283586111241</v>
      </c>
      <c r="S327">
        <v>5</v>
      </c>
      <c r="T327">
        <v>41</v>
      </c>
      <c r="U327">
        <v>32.28954396317217</v>
      </c>
      <c r="V327">
        <v>36</v>
      </c>
    </row>
    <row r="328" spans="1:22" ht="12.75">
      <c r="A328" t="s">
        <v>326</v>
      </c>
      <c r="B328" t="s">
        <v>751</v>
      </c>
      <c r="C328">
        <v>509</v>
      </c>
      <c r="D328" s="1">
        <f t="shared" si="32"/>
        <v>-0.890170464899955</v>
      </c>
      <c r="E328">
        <v>19</v>
      </c>
      <c r="F328">
        <v>0.8863374590873718</v>
      </c>
      <c r="G328" s="1">
        <f t="shared" si="33"/>
        <v>-0.17254276519753978</v>
      </c>
      <c r="H328">
        <v>31</v>
      </c>
      <c r="I328">
        <v>-0.0015797788309637184</v>
      </c>
      <c r="J328" s="1">
        <f t="shared" si="34"/>
        <v>-0.5812829829674129</v>
      </c>
      <c r="K328">
        <v>31</v>
      </c>
      <c r="L328">
        <v>0.029880478087649376</v>
      </c>
      <c r="M328" s="1">
        <f t="shared" si="35"/>
        <v>-0.02257189597827541</v>
      </c>
      <c r="N328">
        <v>53</v>
      </c>
      <c r="O328">
        <f t="shared" si="30"/>
        <v>-0.669870341651037</v>
      </c>
      <c r="P328">
        <v>3</v>
      </c>
      <c r="Q328">
        <v>24</v>
      </c>
      <c r="R328">
        <f t="shared" si="31"/>
        <v>-0.6080928452645287</v>
      </c>
      <c r="S328">
        <v>3</v>
      </c>
      <c r="T328">
        <v>26</v>
      </c>
      <c r="U328">
        <v>37.83665382622408</v>
      </c>
      <c r="V328">
        <v>43</v>
      </c>
    </row>
    <row r="329" spans="1:22" ht="12.75">
      <c r="A329" t="s">
        <v>327</v>
      </c>
      <c r="B329" t="s">
        <v>752</v>
      </c>
      <c r="C329">
        <v>614</v>
      </c>
      <c r="D329" s="1">
        <f t="shared" si="32"/>
        <v>-0.17156649507509036</v>
      </c>
      <c r="E329">
        <v>46</v>
      </c>
      <c r="F329">
        <v>0.8919642567634583</v>
      </c>
      <c r="G329" s="1">
        <f t="shared" si="33"/>
        <v>-0.030278109021793075</v>
      </c>
      <c r="H329">
        <v>37</v>
      </c>
      <c r="I329">
        <v>0.09557774607703284</v>
      </c>
      <c r="J329" s="1">
        <f t="shared" si="34"/>
        <v>0.45606979598645964</v>
      </c>
      <c r="K329">
        <v>72</v>
      </c>
      <c r="L329">
        <v>0.17340590979782267</v>
      </c>
      <c r="M329" s="1">
        <f t="shared" si="35"/>
        <v>1.1748734688857119</v>
      </c>
      <c r="N329">
        <v>89</v>
      </c>
      <c r="O329">
        <f t="shared" si="30"/>
        <v>0.1027335981386296</v>
      </c>
      <c r="P329">
        <v>6</v>
      </c>
      <c r="Q329">
        <v>57</v>
      </c>
      <c r="R329">
        <f t="shared" si="31"/>
        <v>0.2282608563509396</v>
      </c>
      <c r="S329">
        <v>7</v>
      </c>
      <c r="T329">
        <v>63</v>
      </c>
      <c r="U329">
        <v>56.58583533662637</v>
      </c>
      <c r="V329">
        <v>70</v>
      </c>
    </row>
    <row r="330" spans="1:22" ht="12.75">
      <c r="A330" t="s">
        <v>328</v>
      </c>
      <c r="B330" t="s">
        <v>753</v>
      </c>
      <c r="C330">
        <v>467</v>
      </c>
      <c r="D330" s="1">
        <f t="shared" si="32"/>
        <v>-1.1776120528299008</v>
      </c>
      <c r="E330">
        <v>13</v>
      </c>
      <c r="F330">
        <v>0.8417091965675354</v>
      </c>
      <c r="G330" s="1">
        <f t="shared" si="33"/>
        <v>-1.3008976108122114</v>
      </c>
      <c r="H330">
        <v>11</v>
      </c>
      <c r="I330">
        <v>-0.1179775280898876</v>
      </c>
      <c r="J330" s="1">
        <f t="shared" si="34"/>
        <v>-1.824064010706241</v>
      </c>
      <c r="K330">
        <v>1</v>
      </c>
      <c r="L330">
        <v>-0.02164502164502169</v>
      </c>
      <c r="M330" s="1">
        <f t="shared" si="35"/>
        <v>-0.4524536952664936</v>
      </c>
      <c r="N330">
        <v>34</v>
      </c>
      <c r="O330">
        <f t="shared" si="30"/>
        <v>-1.246715164447059</v>
      </c>
      <c r="P330">
        <v>1</v>
      </c>
      <c r="Q330">
        <v>8</v>
      </c>
      <c r="R330">
        <f t="shared" si="31"/>
        <v>-1.376005556022327</v>
      </c>
      <c r="S330">
        <v>1</v>
      </c>
      <c r="T330">
        <v>4</v>
      </c>
      <c r="U330">
        <v>18.27671307474089</v>
      </c>
      <c r="V330">
        <v>13</v>
      </c>
    </row>
    <row r="331" spans="1:22" ht="12.75">
      <c r="A331" t="s">
        <v>329</v>
      </c>
      <c r="B331" t="s">
        <v>754</v>
      </c>
      <c r="C331">
        <v>373</v>
      </c>
      <c r="D331" s="1">
        <f t="shared" si="32"/>
        <v>-1.8209337020064464</v>
      </c>
      <c r="E331">
        <v>2</v>
      </c>
      <c r="F331">
        <v>0.8769437074661255</v>
      </c>
      <c r="G331" s="1">
        <f t="shared" si="33"/>
        <v>-0.4100488781819454</v>
      </c>
      <c r="H331">
        <v>25</v>
      </c>
      <c r="I331">
        <v>-0.06678082191780821</v>
      </c>
      <c r="J331" s="1">
        <f t="shared" si="34"/>
        <v>-1.2774357853455898</v>
      </c>
      <c r="K331">
        <v>8</v>
      </c>
      <c r="L331">
        <v>0.1990846681922196</v>
      </c>
      <c r="M331" s="1">
        <f t="shared" si="35"/>
        <v>1.389113620254323</v>
      </c>
      <c r="N331">
        <v>93</v>
      </c>
      <c r="O331">
        <f t="shared" si="30"/>
        <v>-1.250140904065748</v>
      </c>
      <c r="P331">
        <v>1</v>
      </c>
      <c r="Q331">
        <v>7</v>
      </c>
      <c r="R331">
        <f t="shared" si="31"/>
        <v>-1.1414413207335767</v>
      </c>
      <c r="S331">
        <v>1</v>
      </c>
      <c r="T331">
        <v>8</v>
      </c>
      <c r="U331">
        <v>24.051996332803654</v>
      </c>
      <c r="V331">
        <v>21</v>
      </c>
    </row>
    <row r="332" spans="1:22" ht="12.75">
      <c r="A332" t="s">
        <v>330</v>
      </c>
      <c r="B332" t="s">
        <v>755</v>
      </c>
      <c r="C332">
        <v>598</v>
      </c>
      <c r="D332" s="1">
        <f t="shared" si="32"/>
        <v>-0.2810680523817364</v>
      </c>
      <c r="E332">
        <v>43</v>
      </c>
      <c r="F332">
        <v>0.9274759292602539</v>
      </c>
      <c r="G332" s="1">
        <f t="shared" si="33"/>
        <v>0.8675782150918868</v>
      </c>
      <c r="H332">
        <v>86</v>
      </c>
      <c r="I332">
        <v>0.09927842746951976</v>
      </c>
      <c r="J332" s="1">
        <f t="shared" si="34"/>
        <v>0.49558204303221803</v>
      </c>
      <c r="K332">
        <v>73</v>
      </c>
      <c r="L332">
        <v>0.1374321880650995</v>
      </c>
      <c r="M332" s="1">
        <f t="shared" si="35"/>
        <v>0.8747415282778445</v>
      </c>
      <c r="N332">
        <v>83</v>
      </c>
      <c r="O332">
        <f t="shared" si="30"/>
        <v>0.10470755151437493</v>
      </c>
      <c r="P332">
        <v>6</v>
      </c>
      <c r="Q332">
        <v>58</v>
      </c>
      <c r="R332">
        <f t="shared" si="31"/>
        <v>0.2600375705971658</v>
      </c>
      <c r="S332">
        <v>7</v>
      </c>
      <c r="T332">
        <v>64</v>
      </c>
      <c r="U332">
        <v>49.269893577420675</v>
      </c>
      <c r="V332">
        <v>61</v>
      </c>
    </row>
    <row r="333" spans="1:22" ht="12.75">
      <c r="A333" t="s">
        <v>331</v>
      </c>
      <c r="B333" t="s">
        <v>756</v>
      </c>
      <c r="C333">
        <v>534</v>
      </c>
      <c r="D333" s="1">
        <f t="shared" si="32"/>
        <v>-0.7190742816083205</v>
      </c>
      <c r="E333">
        <v>25</v>
      </c>
      <c r="F333">
        <v>0.937664270401001</v>
      </c>
      <c r="G333" s="1">
        <f t="shared" si="33"/>
        <v>1.125174264004333</v>
      </c>
      <c r="H333">
        <v>97</v>
      </c>
      <c r="I333">
        <v>0.012812931204415623</v>
      </c>
      <c r="J333" s="1">
        <f t="shared" si="34"/>
        <v>-0.42761173860403157</v>
      </c>
      <c r="K333">
        <v>39</v>
      </c>
      <c r="L333">
        <v>0.04839558127301413</v>
      </c>
      <c r="M333" s="1">
        <f t="shared" si="35"/>
        <v>0.1319012466914078</v>
      </c>
      <c r="N333">
        <v>59</v>
      </c>
      <c r="O333">
        <f t="shared" si="30"/>
        <v>-0.3912593656162246</v>
      </c>
      <c r="P333">
        <v>4</v>
      </c>
      <c r="Q333">
        <v>34</v>
      </c>
      <c r="R333">
        <f t="shared" si="31"/>
        <v>-0.3329668570153668</v>
      </c>
      <c r="S333">
        <v>4</v>
      </c>
      <c r="T333">
        <v>38</v>
      </c>
      <c r="U333">
        <v>27.751188292819638</v>
      </c>
      <c r="V333">
        <v>29</v>
      </c>
    </row>
    <row r="334" spans="1:22" ht="12.75">
      <c r="A334" t="s">
        <v>332</v>
      </c>
      <c r="B334" t="s">
        <v>757</v>
      </c>
      <c r="C334">
        <v>375</v>
      </c>
      <c r="D334" s="1">
        <f t="shared" si="32"/>
        <v>-1.8072460073431156</v>
      </c>
      <c r="E334">
        <v>3</v>
      </c>
      <c r="F334">
        <v>0.8585017323493958</v>
      </c>
      <c r="G334" s="1">
        <f t="shared" si="33"/>
        <v>-0.8763249734347675</v>
      </c>
      <c r="H334">
        <v>16</v>
      </c>
      <c r="I334">
        <v>0.0017152658662091813</v>
      </c>
      <c r="J334" s="1">
        <f t="shared" si="34"/>
        <v>-0.5461017267896097</v>
      </c>
      <c r="K334">
        <v>33</v>
      </c>
      <c r="L334">
        <v>-0.07114624505928857</v>
      </c>
      <c r="M334" s="1">
        <f t="shared" si="35"/>
        <v>-0.8654467782777817</v>
      </c>
      <c r="N334">
        <v>18</v>
      </c>
      <c r="O334">
        <f t="shared" si="30"/>
        <v>-1.367745124935046</v>
      </c>
      <c r="P334">
        <v>1</v>
      </c>
      <c r="Q334">
        <v>5</v>
      </c>
      <c r="R334">
        <f t="shared" si="31"/>
        <v>-1.115516268824345</v>
      </c>
      <c r="S334">
        <v>1</v>
      </c>
      <c r="T334">
        <v>8</v>
      </c>
      <c r="U334">
        <v>14.25323102876527</v>
      </c>
      <c r="V334">
        <v>8</v>
      </c>
    </row>
    <row r="335" spans="1:22" ht="12.75">
      <c r="A335" t="s">
        <v>333</v>
      </c>
      <c r="B335" t="s">
        <v>758</v>
      </c>
      <c r="C335">
        <v>657</v>
      </c>
      <c r="D335" s="1">
        <f t="shared" si="32"/>
        <v>0.1227189401865209</v>
      </c>
      <c r="E335">
        <v>59</v>
      </c>
      <c r="F335">
        <v>0.8987067937850952</v>
      </c>
      <c r="G335" s="1">
        <f t="shared" si="33"/>
        <v>0.14019624714922707</v>
      </c>
      <c r="H335">
        <v>44</v>
      </c>
      <c r="I335">
        <v>0.0008831321754489974</v>
      </c>
      <c r="J335" s="1">
        <f t="shared" si="34"/>
        <v>-0.5549864343548615</v>
      </c>
      <c r="K335">
        <v>32</v>
      </c>
      <c r="L335">
        <v>0.010492700729926918</v>
      </c>
      <c r="M335" s="1">
        <f t="shared" si="35"/>
        <v>-0.1843258364151196</v>
      </c>
      <c r="N335">
        <v>45</v>
      </c>
      <c r="O335">
        <f t="shared" si="30"/>
        <v>-0.04177888168564903</v>
      </c>
      <c r="P335">
        <v>6</v>
      </c>
      <c r="Q335">
        <v>51</v>
      </c>
      <c r="R335">
        <f t="shared" si="31"/>
        <v>-0.1773199565939255</v>
      </c>
      <c r="S335">
        <v>5</v>
      </c>
      <c r="T335">
        <v>47</v>
      </c>
      <c r="U335">
        <v>37.55699691104783</v>
      </c>
      <c r="V335">
        <v>43</v>
      </c>
    </row>
    <row r="336" spans="1:22" ht="12.75">
      <c r="A336" t="s">
        <v>334</v>
      </c>
      <c r="B336" t="s">
        <v>759</v>
      </c>
      <c r="C336">
        <v>583</v>
      </c>
      <c r="D336" s="1">
        <f t="shared" si="32"/>
        <v>-0.38372576235671707</v>
      </c>
      <c r="E336">
        <v>38</v>
      </c>
      <c r="F336">
        <v>0.9317690134048462</v>
      </c>
      <c r="G336" s="1">
        <f t="shared" si="33"/>
        <v>0.9761220396476624</v>
      </c>
      <c r="H336">
        <v>90</v>
      </c>
      <c r="I336">
        <v>0.02619289340101516</v>
      </c>
      <c r="J336" s="1">
        <f t="shared" si="34"/>
        <v>-0.28475362256944003</v>
      </c>
      <c r="K336">
        <v>45</v>
      </c>
      <c r="L336">
        <v>-0.02273792780121897</v>
      </c>
      <c r="M336" s="1">
        <f t="shared" si="35"/>
        <v>-0.46157190794403813</v>
      </c>
      <c r="N336">
        <v>34</v>
      </c>
      <c r="O336">
        <f t="shared" si="30"/>
        <v>-0.2357311687575558</v>
      </c>
      <c r="P336">
        <v>5</v>
      </c>
      <c r="Q336">
        <v>42</v>
      </c>
      <c r="R336">
        <f t="shared" si="31"/>
        <v>-0.21593674080010045</v>
      </c>
      <c r="S336">
        <v>5</v>
      </c>
      <c r="T336">
        <v>45</v>
      </c>
      <c r="U336">
        <v>40.656031142696925</v>
      </c>
      <c r="V336">
        <v>49</v>
      </c>
    </row>
    <row r="337" spans="1:22" ht="12.75">
      <c r="A337" t="s">
        <v>335</v>
      </c>
      <c r="B337" t="s">
        <v>760</v>
      </c>
      <c r="C337">
        <v>795</v>
      </c>
      <c r="D337" s="1">
        <f t="shared" si="32"/>
        <v>1.067169871956343</v>
      </c>
      <c r="E337">
        <v>83</v>
      </c>
      <c r="F337">
        <v>0.9264204502105713</v>
      </c>
      <c r="G337" s="1">
        <f t="shared" si="33"/>
        <v>0.8408921011159104</v>
      </c>
      <c r="H337">
        <v>85</v>
      </c>
      <c r="I337">
        <v>0.11951727921009336</v>
      </c>
      <c r="J337" s="1">
        <f t="shared" si="34"/>
        <v>0.7116726558365327</v>
      </c>
      <c r="K337">
        <v>77</v>
      </c>
      <c r="L337">
        <v>0.0822995813304388</v>
      </c>
      <c r="M337" s="1">
        <f t="shared" si="35"/>
        <v>0.41476531639226116</v>
      </c>
      <c r="N337">
        <v>69</v>
      </c>
      <c r="O337">
        <f t="shared" si="30"/>
        <v>0.9082021960919294</v>
      </c>
      <c r="P337">
        <v>9</v>
      </c>
      <c r="Q337">
        <v>82</v>
      </c>
      <c r="R337">
        <f t="shared" si="31"/>
        <v>0.8371027528679674</v>
      </c>
      <c r="S337">
        <v>9</v>
      </c>
      <c r="T337">
        <v>81</v>
      </c>
      <c r="U337">
        <v>65.81222231439611</v>
      </c>
      <c r="V337">
        <v>79</v>
      </c>
    </row>
    <row r="338" spans="1:22" ht="12.75">
      <c r="A338" t="s">
        <v>336</v>
      </c>
      <c r="B338" t="s">
        <v>761</v>
      </c>
      <c r="C338">
        <v>708</v>
      </c>
      <c r="D338" s="1">
        <f t="shared" si="32"/>
        <v>0.47175515410145513</v>
      </c>
      <c r="E338">
        <v>69</v>
      </c>
      <c r="F338">
        <v>0.9118373990058899</v>
      </c>
      <c r="G338" s="1">
        <f t="shared" si="33"/>
        <v>0.47218277743710363</v>
      </c>
      <c r="H338">
        <v>63</v>
      </c>
      <c r="I338">
        <v>0.024862029397300756</v>
      </c>
      <c r="J338" s="1">
        <f t="shared" si="34"/>
        <v>-0.29896328336483546</v>
      </c>
      <c r="K338">
        <v>44</v>
      </c>
      <c r="L338">
        <v>0.046124206708975546</v>
      </c>
      <c r="M338" s="1">
        <f t="shared" si="35"/>
        <v>0.1129509679068767</v>
      </c>
      <c r="N338">
        <v>58</v>
      </c>
      <c r="O338">
        <f t="shared" si="30"/>
        <v>0.28177381032230403</v>
      </c>
      <c r="P338">
        <v>7</v>
      </c>
      <c r="Q338">
        <v>65</v>
      </c>
      <c r="R338">
        <f t="shared" si="31"/>
        <v>0.1276301228290459</v>
      </c>
      <c r="S338">
        <v>6</v>
      </c>
      <c r="T338">
        <v>60</v>
      </c>
      <c r="U338">
        <v>38.19555748347363</v>
      </c>
      <c r="V338">
        <v>44</v>
      </c>
    </row>
    <row r="339" spans="1:22" ht="12.75">
      <c r="A339" t="s">
        <v>337</v>
      </c>
      <c r="B339" t="s">
        <v>762</v>
      </c>
      <c r="C339">
        <v>400</v>
      </c>
      <c r="D339" s="1">
        <f t="shared" si="32"/>
        <v>-1.6361498240514811</v>
      </c>
      <c r="E339">
        <v>4</v>
      </c>
      <c r="F339">
        <v>0.8968291878700256</v>
      </c>
      <c r="G339" s="1">
        <f t="shared" si="33"/>
        <v>0.09272395912363231</v>
      </c>
      <c r="H339">
        <v>41</v>
      </c>
      <c r="I339">
        <v>-0.12943262411347523</v>
      </c>
      <c r="J339" s="1">
        <f t="shared" si="34"/>
        <v>-1.9463702932561997</v>
      </c>
      <c r="K339">
        <v>1</v>
      </c>
      <c r="L339">
        <v>-0.27328244274809166</v>
      </c>
      <c r="M339" s="1">
        <f t="shared" si="35"/>
        <v>-2.5</v>
      </c>
      <c r="N339">
        <v>1</v>
      </c>
      <c r="O339">
        <f t="shared" si="30"/>
        <v>-1.6116915571697652</v>
      </c>
      <c r="P339">
        <v>1</v>
      </c>
      <c r="Q339">
        <v>2</v>
      </c>
      <c r="R339">
        <f t="shared" si="31"/>
        <v>-1.6737356510107093</v>
      </c>
      <c r="S339">
        <v>1</v>
      </c>
      <c r="T339">
        <v>1</v>
      </c>
      <c r="U339">
        <v>4.365960926819091</v>
      </c>
      <c r="V339">
        <v>1</v>
      </c>
    </row>
    <row r="340" spans="1:22" ht="12.75">
      <c r="A340" t="s">
        <v>338</v>
      </c>
      <c r="B340" t="s">
        <v>763</v>
      </c>
      <c r="C340">
        <v>509</v>
      </c>
      <c r="D340" s="1">
        <f t="shared" si="32"/>
        <v>-0.890170464899955</v>
      </c>
      <c r="E340">
        <v>19</v>
      </c>
      <c r="F340">
        <v>0.9025686979293823</v>
      </c>
      <c r="G340" s="1">
        <f t="shared" si="33"/>
        <v>0.2378383691693006</v>
      </c>
      <c r="H340">
        <v>49</v>
      </c>
      <c r="I340">
        <v>0</v>
      </c>
      <c r="J340" s="1">
        <f t="shared" si="34"/>
        <v>-0.5644156537308503</v>
      </c>
      <c r="K340">
        <v>31</v>
      </c>
      <c r="L340">
        <v>-0.054871220604703286</v>
      </c>
      <c r="M340" s="1">
        <f t="shared" si="35"/>
        <v>-0.7296628104890973</v>
      </c>
      <c r="N340">
        <v>23</v>
      </c>
      <c r="O340">
        <f t="shared" si="30"/>
        <v>-0.6961678538181226</v>
      </c>
      <c r="P340">
        <v>3</v>
      </c>
      <c r="Q340">
        <v>23</v>
      </c>
      <c r="R340">
        <f t="shared" si="31"/>
        <v>-0.6310168915843017</v>
      </c>
      <c r="S340">
        <v>3</v>
      </c>
      <c r="T340">
        <v>25</v>
      </c>
      <c r="U340">
        <v>26.59282868574049</v>
      </c>
      <c r="V340">
        <v>27</v>
      </c>
    </row>
    <row r="341" spans="1:22" ht="12.75">
      <c r="A341" t="s">
        <v>339</v>
      </c>
      <c r="B341" t="s">
        <v>764</v>
      </c>
      <c r="C341">
        <v>622</v>
      </c>
      <c r="D341" s="1">
        <f t="shared" si="32"/>
        <v>-0.11681571642176733</v>
      </c>
      <c r="E341">
        <v>47</v>
      </c>
      <c r="F341">
        <v>0.9206453561782837</v>
      </c>
      <c r="G341" s="1">
        <f t="shared" si="33"/>
        <v>0.6948780067443071</v>
      </c>
      <c r="H341">
        <v>75</v>
      </c>
      <c r="I341">
        <v>0.054054054054053946</v>
      </c>
      <c r="J341" s="1">
        <f t="shared" si="34"/>
        <v>0.012720530417461589</v>
      </c>
      <c r="K341">
        <v>55</v>
      </c>
      <c r="L341">
        <v>0.04037005887300249</v>
      </c>
      <c r="M341" s="1">
        <f t="shared" si="35"/>
        <v>0.06494360382632898</v>
      </c>
      <c r="N341">
        <v>56</v>
      </c>
      <c r="O341">
        <f t="shared" si="30"/>
        <v>0.008436837287495526</v>
      </c>
      <c r="P341">
        <v>6</v>
      </c>
      <c r="Q341">
        <v>54</v>
      </c>
      <c r="R341">
        <f t="shared" si="31"/>
        <v>0.034344086655341305</v>
      </c>
      <c r="S341">
        <v>6</v>
      </c>
      <c r="T341">
        <v>55</v>
      </c>
      <c r="U341">
        <v>41.51886281643301</v>
      </c>
      <c r="V341">
        <v>50</v>
      </c>
    </row>
    <row r="342" spans="1:22" ht="12.75">
      <c r="A342" t="s">
        <v>340</v>
      </c>
      <c r="B342" t="s">
        <v>765</v>
      </c>
      <c r="C342">
        <v>389</v>
      </c>
      <c r="D342" s="1">
        <f t="shared" si="32"/>
        <v>-1.7114321446998004</v>
      </c>
      <c r="E342">
        <v>4</v>
      </c>
      <c r="F342">
        <v>0.8639053106307983</v>
      </c>
      <c r="G342" s="1">
        <f t="shared" si="33"/>
        <v>-0.7397040656687809</v>
      </c>
      <c r="H342">
        <v>18</v>
      </c>
      <c r="I342">
        <v>-0.05003849114703618</v>
      </c>
      <c r="J342" s="1">
        <f t="shared" si="34"/>
        <v>-1.098677594791933</v>
      </c>
      <c r="K342">
        <v>12</v>
      </c>
      <c r="L342">
        <v>-0.0961145194274029</v>
      </c>
      <c r="M342" s="1">
        <f t="shared" si="35"/>
        <v>-1.073759298606063</v>
      </c>
      <c r="N342">
        <v>12</v>
      </c>
      <c r="O342">
        <f t="shared" si="30"/>
        <v>-1.427941142205751</v>
      </c>
      <c r="P342">
        <v>1</v>
      </c>
      <c r="Q342">
        <v>4</v>
      </c>
      <c r="R342">
        <f t="shared" si="31"/>
        <v>-1.3053902322241777</v>
      </c>
      <c r="S342">
        <v>1</v>
      </c>
      <c r="T342">
        <v>5</v>
      </c>
      <c r="U342">
        <v>9.878902992711108</v>
      </c>
      <c r="V342">
        <v>5</v>
      </c>
    </row>
    <row r="343" spans="1:22" ht="12.75">
      <c r="A343" t="s">
        <v>341</v>
      </c>
      <c r="B343" t="s">
        <v>766</v>
      </c>
      <c r="C343">
        <v>362</v>
      </c>
      <c r="D343" s="1">
        <f t="shared" si="32"/>
        <v>-1.8962160226547655</v>
      </c>
      <c r="E343">
        <v>2</v>
      </c>
      <c r="F343">
        <v>0.8298666477203369</v>
      </c>
      <c r="G343" s="1">
        <f t="shared" si="33"/>
        <v>-1.6003176783137287</v>
      </c>
      <c r="H343">
        <v>8</v>
      </c>
      <c r="I343">
        <v>0.04761904761904767</v>
      </c>
      <c r="J343" s="1">
        <f t="shared" si="34"/>
        <v>-0.05598615817162158</v>
      </c>
      <c r="K343">
        <v>54</v>
      </c>
      <c r="L343">
        <v>0.02659574468085113</v>
      </c>
      <c r="M343" s="1">
        <f t="shared" si="35"/>
        <v>-0.04997671717210469</v>
      </c>
      <c r="N343">
        <v>51</v>
      </c>
      <c r="O343">
        <f t="shared" si="30"/>
        <v>-1.3139562847757669</v>
      </c>
      <c r="P343">
        <v>1</v>
      </c>
      <c r="Q343">
        <v>6</v>
      </c>
      <c r="R343">
        <f t="shared" si="31"/>
        <v>-0.9459103118791382</v>
      </c>
      <c r="S343">
        <v>2</v>
      </c>
      <c r="T343">
        <v>14</v>
      </c>
      <c r="U343">
        <v>27.722759798448802</v>
      </c>
      <c r="V343">
        <v>29</v>
      </c>
    </row>
    <row r="344" spans="1:22" ht="12.75">
      <c r="A344" t="s">
        <v>342</v>
      </c>
      <c r="B344" t="s">
        <v>682</v>
      </c>
      <c r="C344">
        <v>468</v>
      </c>
      <c r="D344" s="1">
        <f t="shared" si="32"/>
        <v>-1.1707682054982356</v>
      </c>
      <c r="E344">
        <v>13</v>
      </c>
      <c r="F344">
        <v>0.9022548198699951</v>
      </c>
      <c r="G344" s="1">
        <f t="shared" si="33"/>
        <v>0.22990246019044971</v>
      </c>
      <c r="H344">
        <v>49</v>
      </c>
      <c r="I344">
        <v>0.06302021403091551</v>
      </c>
      <c r="J344" s="1">
        <f t="shared" si="34"/>
        <v>0.10845239449438199</v>
      </c>
      <c r="K344">
        <v>59</v>
      </c>
      <c r="L344">
        <v>0.012077294685990392</v>
      </c>
      <c r="M344" s="1">
        <f t="shared" si="35"/>
        <v>-0.17110542895652145</v>
      </c>
      <c r="N344">
        <v>46</v>
      </c>
      <c r="O344">
        <f t="shared" si="30"/>
        <v>-0.674890741276672</v>
      </c>
      <c r="P344">
        <v>3</v>
      </c>
      <c r="Q344">
        <v>24</v>
      </c>
      <c r="R344">
        <f t="shared" si="31"/>
        <v>-0.4190466212781486</v>
      </c>
      <c r="S344">
        <v>4</v>
      </c>
      <c r="T344">
        <v>34</v>
      </c>
      <c r="U344">
        <v>28.78554601603638</v>
      </c>
      <c r="V344">
        <v>32</v>
      </c>
    </row>
    <row r="345" spans="1:22" ht="12.75">
      <c r="A345" t="s">
        <v>343</v>
      </c>
      <c r="B345" t="s">
        <v>767</v>
      </c>
      <c r="C345">
        <v>648</v>
      </c>
      <c r="D345" s="1">
        <f t="shared" si="32"/>
        <v>0.06112431420153249</v>
      </c>
      <c r="E345">
        <v>55</v>
      </c>
      <c r="F345">
        <v>0.9316623210906982</v>
      </c>
      <c r="G345" s="1">
        <f t="shared" si="33"/>
        <v>0.9734244936787785</v>
      </c>
      <c r="H345">
        <v>90</v>
      </c>
      <c r="I345">
        <v>0.02809688581314873</v>
      </c>
      <c r="J345" s="1">
        <f t="shared" si="34"/>
        <v>-0.26442465863479697</v>
      </c>
      <c r="K345">
        <v>46</v>
      </c>
      <c r="L345">
        <v>0.09599776098516655</v>
      </c>
      <c r="M345" s="1">
        <f t="shared" si="35"/>
        <v>0.5290504402144336</v>
      </c>
      <c r="N345">
        <v>75</v>
      </c>
      <c r="O345">
        <f t="shared" si="30"/>
        <v>0.1340371501832813</v>
      </c>
      <c r="P345">
        <v>6</v>
      </c>
      <c r="Q345">
        <v>59</v>
      </c>
      <c r="R345">
        <f t="shared" si="31"/>
        <v>0.06892735561601541</v>
      </c>
      <c r="S345">
        <v>6</v>
      </c>
      <c r="T345">
        <v>57</v>
      </c>
      <c r="U345">
        <v>42.54427307446668</v>
      </c>
      <c r="V345">
        <v>52</v>
      </c>
    </row>
    <row r="346" spans="1:22" ht="12.75">
      <c r="A346" t="s">
        <v>344</v>
      </c>
      <c r="B346" t="s">
        <v>768</v>
      </c>
      <c r="C346">
        <v>547</v>
      </c>
      <c r="D346" s="1">
        <f t="shared" si="32"/>
        <v>-0.6301042662966707</v>
      </c>
      <c r="E346">
        <v>29</v>
      </c>
      <c r="F346">
        <v>0.8332643508911133</v>
      </c>
      <c r="G346" s="1">
        <f t="shared" si="33"/>
        <v>-1.5144121417716825</v>
      </c>
      <c r="H346">
        <v>9</v>
      </c>
      <c r="I346">
        <v>0.0730098916627413</v>
      </c>
      <c r="J346" s="1">
        <f t="shared" si="34"/>
        <v>0.21511237643650027</v>
      </c>
      <c r="K346">
        <v>64</v>
      </c>
      <c r="L346">
        <v>-0.10803324099722988</v>
      </c>
      <c r="M346" s="1">
        <f t="shared" si="35"/>
        <v>-1.1731982463161372</v>
      </c>
      <c r="N346">
        <v>10</v>
      </c>
      <c r="O346">
        <f t="shared" si="30"/>
        <v>-0.6038011232994843</v>
      </c>
      <c r="P346">
        <v>3</v>
      </c>
      <c r="Q346">
        <v>28</v>
      </c>
      <c r="R346">
        <f t="shared" si="31"/>
        <v>-0.4347577947528502</v>
      </c>
      <c r="S346">
        <v>4</v>
      </c>
      <c r="T346">
        <v>33</v>
      </c>
      <c r="U346">
        <v>29.92025566994971</v>
      </c>
      <c r="V346">
        <v>33</v>
      </c>
    </row>
    <row r="347" spans="1:22" ht="12.75">
      <c r="A347" t="s">
        <v>345</v>
      </c>
      <c r="B347" t="s">
        <v>769</v>
      </c>
      <c r="C347">
        <v>699</v>
      </c>
      <c r="D347" s="1">
        <f t="shared" si="32"/>
        <v>0.41016052811646675</v>
      </c>
      <c r="E347">
        <v>66</v>
      </c>
      <c r="F347">
        <v>0.9235728979110718</v>
      </c>
      <c r="G347" s="1">
        <f t="shared" si="33"/>
        <v>0.7688962569162099</v>
      </c>
      <c r="H347">
        <v>80</v>
      </c>
      <c r="I347">
        <v>-0.007810772971778013</v>
      </c>
      <c r="J347" s="1">
        <f t="shared" si="34"/>
        <v>-0.647811428332194</v>
      </c>
      <c r="K347">
        <v>28</v>
      </c>
      <c r="L347">
        <v>0.03267973856209161</v>
      </c>
      <c r="M347" s="1">
        <f t="shared" si="35"/>
        <v>0.0007825816235517687</v>
      </c>
      <c r="N347">
        <v>53</v>
      </c>
      <c r="O347">
        <f t="shared" si="30"/>
        <v>0.19350191505741743</v>
      </c>
      <c r="P347">
        <v>7</v>
      </c>
      <c r="Q347">
        <v>61</v>
      </c>
      <c r="R347">
        <f t="shared" si="31"/>
        <v>-0.0180924762323147</v>
      </c>
      <c r="S347">
        <v>6</v>
      </c>
      <c r="T347">
        <v>53</v>
      </c>
      <c r="U347">
        <v>37.01337505545202</v>
      </c>
      <c r="V347">
        <v>43</v>
      </c>
    </row>
    <row r="348" spans="1:22" ht="12.75">
      <c r="A348" t="s">
        <v>346</v>
      </c>
      <c r="B348" t="s">
        <v>770</v>
      </c>
      <c r="C348">
        <v>487</v>
      </c>
      <c r="D348" s="1">
        <f t="shared" si="32"/>
        <v>-1.0407351061965933</v>
      </c>
      <c r="E348">
        <v>16</v>
      </c>
      <c r="F348">
        <v>0.838292121887207</v>
      </c>
      <c r="G348" s="1">
        <f t="shared" si="33"/>
        <v>-1.3872929252536363</v>
      </c>
      <c r="H348">
        <v>10</v>
      </c>
      <c r="I348">
        <v>-0.04610389610389609</v>
      </c>
      <c r="J348" s="1">
        <f t="shared" si="34"/>
        <v>-1.0566678471586484</v>
      </c>
      <c r="K348">
        <v>14</v>
      </c>
      <c r="L348">
        <v>-0.023465703971119134</v>
      </c>
      <c r="M348" s="1">
        <f t="shared" si="35"/>
        <v>-0.4676438088672502</v>
      </c>
      <c r="N348">
        <v>33</v>
      </c>
      <c r="O348">
        <f t="shared" si="30"/>
        <v>-1.0212683065617743</v>
      </c>
      <c r="P348">
        <v>2</v>
      </c>
      <c r="Q348">
        <v>12</v>
      </c>
      <c r="R348">
        <f t="shared" si="31"/>
        <v>-1.0244548547541854</v>
      </c>
      <c r="S348">
        <v>2</v>
      </c>
      <c r="T348">
        <v>11</v>
      </c>
      <c r="U348">
        <v>24.85806183495898</v>
      </c>
      <c r="V348">
        <v>23</v>
      </c>
    </row>
    <row r="349" spans="1:22" ht="12.75">
      <c r="A349" t="s">
        <v>347</v>
      </c>
      <c r="B349" t="s">
        <v>771</v>
      </c>
      <c r="C349">
        <v>429</v>
      </c>
      <c r="D349" s="1">
        <f t="shared" si="32"/>
        <v>-1.4376782514331852</v>
      </c>
      <c r="E349">
        <v>8</v>
      </c>
      <c r="F349">
        <v>0.8475271463394165</v>
      </c>
      <c r="G349" s="1">
        <f t="shared" si="33"/>
        <v>-1.153799977026291</v>
      </c>
      <c r="H349">
        <v>13</v>
      </c>
      <c r="I349">
        <v>-0.045883940620782715</v>
      </c>
      <c r="J349" s="1">
        <f t="shared" si="34"/>
        <v>-1.0543193781968272</v>
      </c>
      <c r="K349">
        <v>14</v>
      </c>
      <c r="L349">
        <v>-0.0866965620328849</v>
      </c>
      <c r="M349" s="1">
        <f t="shared" si="35"/>
        <v>-0.9951844474861221</v>
      </c>
      <c r="N349">
        <v>14</v>
      </c>
      <c r="O349">
        <f t="shared" si="30"/>
        <v>-1.2883692689505177</v>
      </c>
      <c r="P349">
        <v>1</v>
      </c>
      <c r="Q349">
        <v>6</v>
      </c>
      <c r="R349">
        <f t="shared" si="31"/>
        <v>-1.2116974943032461</v>
      </c>
      <c r="S349">
        <v>1</v>
      </c>
      <c r="T349">
        <v>7</v>
      </c>
      <c r="U349">
        <v>12.750361764509755</v>
      </c>
      <c r="V349">
        <v>7</v>
      </c>
    </row>
    <row r="350" spans="1:22" ht="12.75">
      <c r="A350" t="s">
        <v>348</v>
      </c>
      <c r="B350" t="s">
        <v>772</v>
      </c>
      <c r="C350">
        <v>405</v>
      </c>
      <c r="D350" s="1">
        <f t="shared" si="32"/>
        <v>-1.6019305873931542</v>
      </c>
      <c r="E350">
        <v>6</v>
      </c>
      <c r="F350">
        <v>0.8915563821792603</v>
      </c>
      <c r="G350" s="1">
        <f t="shared" si="33"/>
        <v>-0.04059057106931998</v>
      </c>
      <c r="H350">
        <v>37</v>
      </c>
      <c r="I350">
        <v>-0.05305574210879782</v>
      </c>
      <c r="J350" s="1">
        <f t="shared" si="34"/>
        <v>-1.1308928418656785</v>
      </c>
      <c r="K350">
        <v>11</v>
      </c>
      <c r="L350">
        <v>-0.07543859649122808</v>
      </c>
      <c r="M350" s="1">
        <f t="shared" si="35"/>
        <v>-0.9012582457320124</v>
      </c>
      <c r="N350">
        <v>16</v>
      </c>
      <c r="O350">
        <f t="shared" si="30"/>
        <v>-1.2815218024891615</v>
      </c>
      <c r="P350">
        <v>1</v>
      </c>
      <c r="Q350">
        <v>7</v>
      </c>
      <c r="R350">
        <f t="shared" si="31"/>
        <v>-1.1873142533836665</v>
      </c>
      <c r="S350">
        <v>1</v>
      </c>
      <c r="T350">
        <v>7</v>
      </c>
      <c r="U350">
        <v>18.197475695974767</v>
      </c>
      <c r="V350">
        <v>13</v>
      </c>
    </row>
    <row r="351" spans="1:22" ht="12.75">
      <c r="A351" t="s">
        <v>349</v>
      </c>
      <c r="B351" t="s">
        <v>773</v>
      </c>
      <c r="C351">
        <v>501</v>
      </c>
      <c r="D351" s="1">
        <f t="shared" si="32"/>
        <v>-0.944921243553278</v>
      </c>
      <c r="E351">
        <v>18</v>
      </c>
      <c r="F351">
        <v>0.9114438891410828</v>
      </c>
      <c r="G351" s="1">
        <f t="shared" si="33"/>
        <v>0.4622335045395773</v>
      </c>
      <c r="H351">
        <v>63</v>
      </c>
      <c r="I351">
        <v>0.03434684684684686</v>
      </c>
      <c r="J351" s="1">
        <f t="shared" si="34"/>
        <v>-0.1976937033866096</v>
      </c>
      <c r="K351">
        <v>48</v>
      </c>
      <c r="L351">
        <v>0.015550239234449759</v>
      </c>
      <c r="M351" s="1">
        <f t="shared" si="35"/>
        <v>-0.14213034556934812</v>
      </c>
      <c r="N351">
        <v>47</v>
      </c>
      <c r="O351">
        <f t="shared" si="30"/>
        <v>-0.5744811709122657</v>
      </c>
      <c r="P351">
        <v>3</v>
      </c>
      <c r="Q351">
        <v>29</v>
      </c>
      <c r="R351">
        <f t="shared" si="31"/>
        <v>-0.42503566287893213</v>
      </c>
      <c r="S351">
        <v>4</v>
      </c>
      <c r="T351">
        <v>34</v>
      </c>
      <c r="U351">
        <v>33.537697009900526</v>
      </c>
      <c r="V351">
        <v>37</v>
      </c>
    </row>
    <row r="352" spans="1:22" ht="12.75">
      <c r="A352" t="s">
        <v>350</v>
      </c>
      <c r="B352" t="s">
        <v>774</v>
      </c>
      <c r="C352">
        <v>570</v>
      </c>
      <c r="D352" s="1">
        <f t="shared" si="32"/>
        <v>-0.47269577766836696</v>
      </c>
      <c r="E352">
        <v>35</v>
      </c>
      <c r="F352">
        <v>0.9096750617027283</v>
      </c>
      <c r="G352" s="1">
        <f t="shared" si="33"/>
        <v>0.41751150779510726</v>
      </c>
      <c r="H352">
        <v>60</v>
      </c>
      <c r="I352">
        <v>0.0031042128603104846</v>
      </c>
      <c r="J352" s="1">
        <f t="shared" si="34"/>
        <v>-0.5312719127786516</v>
      </c>
      <c r="K352">
        <v>34</v>
      </c>
      <c r="L352">
        <v>0.15775401069518713</v>
      </c>
      <c r="M352" s="1">
        <f t="shared" si="35"/>
        <v>1.0442882909946132</v>
      </c>
      <c r="N352">
        <v>87</v>
      </c>
      <c r="O352">
        <f t="shared" si="30"/>
        <v>-0.24369186927777842</v>
      </c>
      <c r="P352">
        <v>5</v>
      </c>
      <c r="Q352">
        <v>42</v>
      </c>
      <c r="R352">
        <f t="shared" si="31"/>
        <v>-0.2554070962998354</v>
      </c>
      <c r="S352">
        <v>5</v>
      </c>
      <c r="T352">
        <v>43</v>
      </c>
      <c r="U352">
        <v>36.74441291821584</v>
      </c>
      <c r="V352">
        <v>42</v>
      </c>
    </row>
    <row r="353" spans="1:22" ht="12.75">
      <c r="A353" t="s">
        <v>351</v>
      </c>
      <c r="B353" t="s">
        <v>775</v>
      </c>
      <c r="C353">
        <v>711</v>
      </c>
      <c r="D353" s="1">
        <f t="shared" si="32"/>
        <v>0.4922866960964513</v>
      </c>
      <c r="E353">
        <v>70</v>
      </c>
      <c r="F353">
        <v>0.9392822980880737</v>
      </c>
      <c r="G353" s="1">
        <f t="shared" si="33"/>
        <v>1.1660835281782573</v>
      </c>
      <c r="H353">
        <v>98</v>
      </c>
      <c r="I353">
        <v>0.03616514489876943</v>
      </c>
      <c r="J353" s="1">
        <f t="shared" si="34"/>
        <v>-0.17827969979898786</v>
      </c>
      <c r="K353">
        <v>48</v>
      </c>
      <c r="L353">
        <v>0.10629178810217721</v>
      </c>
      <c r="M353" s="1">
        <f t="shared" si="35"/>
        <v>0.6149344184764888</v>
      </c>
      <c r="N353">
        <v>77</v>
      </c>
      <c r="O353">
        <f t="shared" si="30"/>
        <v>0.43781787236354786</v>
      </c>
      <c r="P353">
        <v>7</v>
      </c>
      <c r="Q353">
        <v>69</v>
      </c>
      <c r="R353">
        <f t="shared" si="31"/>
        <v>0.30370459318446</v>
      </c>
      <c r="S353">
        <v>7</v>
      </c>
      <c r="T353">
        <v>66</v>
      </c>
      <c r="U353">
        <v>44.70175886576433</v>
      </c>
      <c r="V353">
        <v>55</v>
      </c>
    </row>
    <row r="354" spans="1:22" ht="12.75">
      <c r="A354" t="s">
        <v>352</v>
      </c>
      <c r="B354" t="s">
        <v>776</v>
      </c>
      <c r="C354">
        <v>325</v>
      </c>
      <c r="D354" s="1">
        <f t="shared" si="32"/>
        <v>-2.1494383739263845</v>
      </c>
      <c r="E354">
        <v>1</v>
      </c>
      <c r="F354">
        <v>0.8941226005554199</v>
      </c>
      <c r="G354" s="1">
        <f t="shared" si="33"/>
        <v>0.02429219102248527</v>
      </c>
      <c r="H354">
        <v>39</v>
      </c>
      <c r="I354">
        <v>-0.025380710659898442</v>
      </c>
      <c r="J354" s="1">
        <f t="shared" si="34"/>
        <v>-0.835405994003535</v>
      </c>
      <c r="K354">
        <v>22</v>
      </c>
      <c r="L354">
        <v>0.017793594306049876</v>
      </c>
      <c r="M354" s="1">
        <f t="shared" si="35"/>
        <v>-0.12341383588724368</v>
      </c>
      <c r="N354">
        <v>49</v>
      </c>
      <c r="O354">
        <f t="shared" si="30"/>
        <v>-1.4666563876430134</v>
      </c>
      <c r="P354">
        <v>1</v>
      </c>
      <c r="Q354">
        <v>4</v>
      </c>
      <c r="R354">
        <f t="shared" si="31"/>
        <v>-1.2038499116584436</v>
      </c>
      <c r="S354">
        <v>1</v>
      </c>
      <c r="T354">
        <v>7</v>
      </c>
      <c r="U354">
        <v>19.701027726287773</v>
      </c>
      <c r="V354">
        <v>15</v>
      </c>
    </row>
    <row r="355" spans="1:22" ht="12.75">
      <c r="A355" t="s">
        <v>353</v>
      </c>
      <c r="B355" t="s">
        <v>777</v>
      </c>
      <c r="C355">
        <v>338</v>
      </c>
      <c r="D355" s="1">
        <f t="shared" si="32"/>
        <v>-2.0604683586147345</v>
      </c>
      <c r="E355">
        <v>1</v>
      </c>
      <c r="F355">
        <v>0.7733554244041443</v>
      </c>
      <c r="G355" s="1">
        <f t="shared" si="33"/>
        <v>-2.5</v>
      </c>
      <c r="H355">
        <v>2</v>
      </c>
      <c r="I355">
        <v>0.04260089686098656</v>
      </c>
      <c r="J355" s="1">
        <f t="shared" si="34"/>
        <v>-0.10956505120140615</v>
      </c>
      <c r="K355">
        <v>52</v>
      </c>
      <c r="L355">
        <v>0.06763285024154597</v>
      </c>
      <c r="M355" s="1">
        <f t="shared" si="35"/>
        <v>0.29239948233181295</v>
      </c>
      <c r="N355">
        <v>66</v>
      </c>
      <c r="O355">
        <f t="shared" si="30"/>
        <v>-1.4789540771759404</v>
      </c>
      <c r="P355">
        <v>1</v>
      </c>
      <c r="Q355">
        <v>4</v>
      </c>
      <c r="R355">
        <f t="shared" si="31"/>
        <v>-1.0887734156932751</v>
      </c>
      <c r="S355">
        <v>1</v>
      </c>
      <c r="T355">
        <v>9</v>
      </c>
      <c r="U355">
        <v>30.160986317485413</v>
      </c>
      <c r="V355">
        <v>34</v>
      </c>
    </row>
    <row r="356" spans="1:22" ht="12.75">
      <c r="A356" t="s">
        <v>354</v>
      </c>
      <c r="B356" t="s">
        <v>778</v>
      </c>
      <c r="C356">
        <v>328</v>
      </c>
      <c r="D356" s="1">
        <f t="shared" si="32"/>
        <v>-2.1289068319313884</v>
      </c>
      <c r="E356">
        <v>1</v>
      </c>
      <c r="F356">
        <v>0.8854244947433472</v>
      </c>
      <c r="G356" s="1">
        <f t="shared" si="33"/>
        <v>-0.19562562084301247</v>
      </c>
      <c r="H356">
        <v>31</v>
      </c>
      <c r="I356">
        <v>-0.056589724497393856</v>
      </c>
      <c r="J356" s="1">
        <f t="shared" si="34"/>
        <v>-1.1686252404118092</v>
      </c>
      <c r="K356">
        <v>10</v>
      </c>
      <c r="L356">
        <v>-0.15780730897009965</v>
      </c>
      <c r="M356" s="1">
        <f t="shared" si="35"/>
        <v>-1.5884676956001784</v>
      </c>
      <c r="N356">
        <v>5</v>
      </c>
      <c r="O356">
        <f t="shared" si="30"/>
        <v>-1.6894784788855137</v>
      </c>
      <c r="P356">
        <v>1</v>
      </c>
      <c r="Q356">
        <v>1</v>
      </c>
      <c r="R356">
        <f t="shared" si="31"/>
        <v>-1.497422160581598</v>
      </c>
      <c r="S356">
        <v>1</v>
      </c>
      <c r="T356">
        <v>2</v>
      </c>
      <c r="U356">
        <v>12.6411762997885</v>
      </c>
      <c r="V356">
        <v>6</v>
      </c>
    </row>
    <row r="357" spans="1:22" ht="12.75">
      <c r="A357" t="s">
        <v>355</v>
      </c>
      <c r="B357" t="s">
        <v>779</v>
      </c>
      <c r="C357">
        <v>487</v>
      </c>
      <c r="D357" s="1">
        <f t="shared" si="32"/>
        <v>-1.0407351061965933</v>
      </c>
      <c r="E357">
        <v>16</v>
      </c>
      <c r="F357">
        <v>0.9259775280952454</v>
      </c>
      <c r="G357" s="1">
        <f t="shared" si="33"/>
        <v>0.8296935178227389</v>
      </c>
      <c r="H357">
        <v>83</v>
      </c>
      <c r="I357">
        <v>-0.03421882035119317</v>
      </c>
      <c r="J357" s="1">
        <f t="shared" si="34"/>
        <v>-0.9297706626964192</v>
      </c>
      <c r="K357">
        <v>19</v>
      </c>
      <c r="L357">
        <v>-0.03480905711388982</v>
      </c>
      <c r="M357" s="1">
        <f t="shared" si="35"/>
        <v>-0.5622824069259894</v>
      </c>
      <c r="N357">
        <v>28</v>
      </c>
      <c r="O357">
        <f t="shared" si="30"/>
        <v>-0.7836540851675647</v>
      </c>
      <c r="P357">
        <v>2</v>
      </c>
      <c r="Q357">
        <v>20</v>
      </c>
      <c r="R357">
        <f t="shared" si="31"/>
        <v>-0.76146119646753</v>
      </c>
      <c r="S357">
        <v>2</v>
      </c>
      <c r="T357">
        <v>20</v>
      </c>
      <c r="U357">
        <v>19.575539759694582</v>
      </c>
      <c r="V357">
        <v>14</v>
      </c>
    </row>
    <row r="358" spans="1:22" ht="12.75">
      <c r="A358" t="s">
        <v>356</v>
      </c>
      <c r="B358" t="s">
        <v>780</v>
      </c>
      <c r="C358">
        <v>450</v>
      </c>
      <c r="D358" s="1">
        <f t="shared" si="32"/>
        <v>-1.2939574574682122</v>
      </c>
      <c r="E358">
        <v>11</v>
      </c>
      <c r="F358">
        <v>0.8945099115371704</v>
      </c>
      <c r="G358" s="1">
        <f t="shared" si="33"/>
        <v>0.03408473499221051</v>
      </c>
      <c r="H358">
        <v>40</v>
      </c>
      <c r="I358">
        <v>-0.027390677558865928</v>
      </c>
      <c r="J358" s="1">
        <f t="shared" si="34"/>
        <v>-0.8568664495907236</v>
      </c>
      <c r="K358">
        <v>21</v>
      </c>
      <c r="L358">
        <v>0.026854219948849067</v>
      </c>
      <c r="M358" s="1">
        <f t="shared" si="35"/>
        <v>-0.047820235161159665</v>
      </c>
      <c r="N358">
        <v>52</v>
      </c>
      <c r="O358">
        <f t="shared" si="30"/>
        <v>-0.949121314415967</v>
      </c>
      <c r="P358">
        <v>2</v>
      </c>
      <c r="Q358">
        <v>14</v>
      </c>
      <c r="R358">
        <f t="shared" si="31"/>
        <v>-0.8617031128404693</v>
      </c>
      <c r="S358">
        <v>2</v>
      </c>
      <c r="T358">
        <v>16</v>
      </c>
      <c r="U358">
        <v>21.023157384629037</v>
      </c>
      <c r="V358">
        <v>16</v>
      </c>
    </row>
    <row r="359" spans="1:22" ht="12.75">
      <c r="A359" t="s">
        <v>357</v>
      </c>
      <c r="B359" t="s">
        <v>781</v>
      </c>
      <c r="C359">
        <v>415</v>
      </c>
      <c r="D359" s="1">
        <f t="shared" si="32"/>
        <v>-1.5334921140765005</v>
      </c>
      <c r="E359">
        <v>7</v>
      </c>
      <c r="F359">
        <v>0.8309789299964905</v>
      </c>
      <c r="G359" s="1">
        <f t="shared" si="33"/>
        <v>-1.572195384835883</v>
      </c>
      <c r="H359">
        <v>9</v>
      </c>
      <c r="I359">
        <v>-0.09146341463414631</v>
      </c>
      <c r="J359" s="1">
        <f t="shared" si="34"/>
        <v>-1.5409723067866845</v>
      </c>
      <c r="K359">
        <v>3</v>
      </c>
      <c r="L359">
        <v>0.004662004662004726</v>
      </c>
      <c r="M359" s="1">
        <f t="shared" si="35"/>
        <v>-0.23297184916192687</v>
      </c>
      <c r="N359">
        <v>43</v>
      </c>
      <c r="O359">
        <f t="shared" si="30"/>
        <v>-1.4088064532030182</v>
      </c>
      <c r="P359">
        <v>1</v>
      </c>
      <c r="Q359">
        <v>5</v>
      </c>
      <c r="R359">
        <f t="shared" si="31"/>
        <v>-1.4103024917450553</v>
      </c>
      <c r="S359">
        <v>1</v>
      </c>
      <c r="T359">
        <v>3</v>
      </c>
      <c r="U359">
        <v>8.650776417599367</v>
      </c>
      <c r="V359">
        <v>4</v>
      </c>
    </row>
    <row r="360" spans="1:22" ht="12.75">
      <c r="A360" t="s">
        <v>358</v>
      </c>
      <c r="B360" t="s">
        <v>782</v>
      </c>
      <c r="C360">
        <v>592</v>
      </c>
      <c r="D360" s="1">
        <f t="shared" si="32"/>
        <v>-0.3221311363717287</v>
      </c>
      <c r="E360">
        <v>41</v>
      </c>
      <c r="F360">
        <v>0.8981887102127075</v>
      </c>
      <c r="G360" s="1">
        <f t="shared" si="33"/>
        <v>0.1270973256064675</v>
      </c>
      <c r="H360">
        <v>43</v>
      </c>
      <c r="I360">
        <v>0.002986348122866911</v>
      </c>
      <c r="J360" s="1">
        <f t="shared" si="34"/>
        <v>-0.5325303568677074</v>
      </c>
      <c r="K360">
        <v>34</v>
      </c>
      <c r="L360">
        <v>-0.0009587727708533222</v>
      </c>
      <c r="M360" s="1">
        <f t="shared" si="35"/>
        <v>-0.279866492178917</v>
      </c>
      <c r="N360">
        <v>40</v>
      </c>
      <c r="O360">
        <f t="shared" si="30"/>
        <v>-0.31506166985382367</v>
      </c>
      <c r="P360">
        <v>4</v>
      </c>
      <c r="Q360">
        <v>37</v>
      </c>
      <c r="R360">
        <f t="shared" si="31"/>
        <v>-0.3571415139530194</v>
      </c>
      <c r="S360">
        <v>4</v>
      </c>
      <c r="T360">
        <v>37</v>
      </c>
      <c r="U360">
        <v>28.470153131722363</v>
      </c>
      <c r="V360">
        <v>32</v>
      </c>
    </row>
    <row r="361" spans="1:22" ht="12.75">
      <c r="A361" t="s">
        <v>359</v>
      </c>
      <c r="B361" t="s">
        <v>783</v>
      </c>
      <c r="C361">
        <v>677</v>
      </c>
      <c r="D361" s="1">
        <f t="shared" si="32"/>
        <v>0.2595958868198284</v>
      </c>
      <c r="E361">
        <v>61</v>
      </c>
      <c r="F361">
        <v>0.9128699898719788</v>
      </c>
      <c r="G361" s="1">
        <f t="shared" si="33"/>
        <v>0.4982901999873529</v>
      </c>
      <c r="H361">
        <v>65</v>
      </c>
      <c r="I361">
        <v>0.027892234548335892</v>
      </c>
      <c r="J361" s="1">
        <f t="shared" si="34"/>
        <v>-0.26660972416081835</v>
      </c>
      <c r="K361">
        <v>46</v>
      </c>
      <c r="L361">
        <v>0.14338028169014083</v>
      </c>
      <c r="M361" s="1">
        <f t="shared" si="35"/>
        <v>0.9243669992220154</v>
      </c>
      <c r="N361">
        <v>84</v>
      </c>
      <c r="O361">
        <f t="shared" si="30"/>
        <v>0.2447013071806702</v>
      </c>
      <c r="P361">
        <v>7</v>
      </c>
      <c r="Q361">
        <v>64</v>
      </c>
      <c r="R361">
        <f t="shared" si="31"/>
        <v>0.13946018498454088</v>
      </c>
      <c r="S361">
        <v>6</v>
      </c>
      <c r="T361">
        <v>60</v>
      </c>
      <c r="U361">
        <v>43.271323100091706</v>
      </c>
      <c r="V361">
        <v>53</v>
      </c>
    </row>
    <row r="362" spans="1:22" ht="12.75">
      <c r="A362" t="s">
        <v>360</v>
      </c>
      <c r="B362" t="s">
        <v>784</v>
      </c>
      <c r="C362">
        <v>547</v>
      </c>
      <c r="D362" s="1">
        <f t="shared" si="32"/>
        <v>-0.6301042662966707</v>
      </c>
      <c r="E362">
        <v>29</v>
      </c>
      <c r="F362">
        <v>0.7722301483154297</v>
      </c>
      <c r="G362" s="1">
        <f t="shared" si="33"/>
        <v>-2.5</v>
      </c>
      <c r="H362">
        <v>2</v>
      </c>
      <c r="I362">
        <v>-0.06046065259117084</v>
      </c>
      <c r="J362" s="1">
        <f t="shared" si="34"/>
        <v>-1.2099552147911756</v>
      </c>
      <c r="K362">
        <v>9</v>
      </c>
      <c r="L362">
        <v>0.0417633410672853</v>
      </c>
      <c r="M362" s="1">
        <f t="shared" si="35"/>
        <v>0.076567880343821</v>
      </c>
      <c r="N362">
        <v>57</v>
      </c>
      <c r="O362">
        <f t="shared" si="30"/>
        <v>-0.8623968147018555</v>
      </c>
      <c r="P362">
        <v>2</v>
      </c>
      <c r="Q362">
        <v>16</v>
      </c>
      <c r="R362">
        <f t="shared" si="31"/>
        <v>-0.9783670044007565</v>
      </c>
      <c r="S362">
        <v>2</v>
      </c>
      <c r="T362">
        <v>13</v>
      </c>
      <c r="U362">
        <v>25.111015030283983</v>
      </c>
      <c r="V362">
        <v>24</v>
      </c>
    </row>
    <row r="363" spans="1:22" ht="12.75">
      <c r="A363" t="s">
        <v>361</v>
      </c>
      <c r="B363" t="s">
        <v>785</v>
      </c>
      <c r="C363">
        <v>403</v>
      </c>
      <c r="D363" s="1">
        <f t="shared" si="32"/>
        <v>-1.615618282056485</v>
      </c>
      <c r="E363">
        <v>5</v>
      </c>
      <c r="F363">
        <v>0.8914112448692322</v>
      </c>
      <c r="G363" s="1">
        <f t="shared" si="33"/>
        <v>-0.04426013779235491</v>
      </c>
      <c r="H363">
        <v>36</v>
      </c>
      <c r="I363">
        <v>-0.05111940298507467</v>
      </c>
      <c r="J363" s="1">
        <f t="shared" si="34"/>
        <v>-1.1102185114636491</v>
      </c>
      <c r="K363">
        <v>12</v>
      </c>
      <c r="L363">
        <v>0.109375</v>
      </c>
      <c r="M363" s="1">
        <f t="shared" si="35"/>
        <v>0.6406579279057916</v>
      </c>
      <c r="N363">
        <v>78</v>
      </c>
      <c r="O363">
        <f t="shared" si="30"/>
        <v>-1.1317748925152773</v>
      </c>
      <c r="P363">
        <v>1</v>
      </c>
      <c r="Q363">
        <v>9</v>
      </c>
      <c r="R363">
        <f t="shared" si="31"/>
        <v>-1.0306949383967101</v>
      </c>
      <c r="S363">
        <v>1</v>
      </c>
      <c r="T363">
        <v>10</v>
      </c>
      <c r="U363">
        <v>15.56974657051805</v>
      </c>
      <c r="V363">
        <v>10</v>
      </c>
    </row>
    <row r="364" spans="1:22" ht="12.75">
      <c r="A364" t="s">
        <v>362</v>
      </c>
      <c r="B364" t="s">
        <v>786</v>
      </c>
      <c r="C364">
        <v>415</v>
      </c>
      <c r="D364" s="1">
        <f t="shared" si="32"/>
        <v>-1.5334921140765005</v>
      </c>
      <c r="E364">
        <v>7</v>
      </c>
      <c r="F364">
        <v>0.8987033367156982</v>
      </c>
      <c r="G364" s="1">
        <f t="shared" si="33"/>
        <v>0.14010884063179954</v>
      </c>
      <c r="H364">
        <v>44</v>
      </c>
      <c r="I364">
        <v>0.02202145680406553</v>
      </c>
      <c r="J364" s="1">
        <f t="shared" si="34"/>
        <v>-0.3292921320690725</v>
      </c>
      <c r="K364">
        <v>43</v>
      </c>
      <c r="L364">
        <v>0.03880983182406217</v>
      </c>
      <c r="M364" s="1">
        <f t="shared" si="35"/>
        <v>0.0519264916279716</v>
      </c>
      <c r="N364">
        <v>55</v>
      </c>
      <c r="O364">
        <f t="shared" si="30"/>
        <v>-0.9667501616337376</v>
      </c>
      <c r="P364">
        <v>2</v>
      </c>
      <c r="Q364">
        <v>13</v>
      </c>
      <c r="R364">
        <f t="shared" si="31"/>
        <v>-0.7259101652322522</v>
      </c>
      <c r="S364">
        <v>3</v>
      </c>
      <c r="T364">
        <v>21</v>
      </c>
      <c r="U364">
        <v>20.183941603469933</v>
      </c>
      <c r="V364">
        <v>15</v>
      </c>
    </row>
    <row r="365" spans="1:22" ht="12.75">
      <c r="A365" t="s">
        <v>363</v>
      </c>
      <c r="B365" t="s">
        <v>787</v>
      </c>
      <c r="C365">
        <v>408</v>
      </c>
      <c r="D365" s="1">
        <f t="shared" si="32"/>
        <v>-1.5813990453981581</v>
      </c>
      <c r="E365">
        <v>6</v>
      </c>
      <c r="F365">
        <v>0.7646290063858032</v>
      </c>
      <c r="G365" s="1">
        <f t="shared" si="33"/>
        <v>-2.5</v>
      </c>
      <c r="H365">
        <v>2</v>
      </c>
      <c r="I365">
        <v>-0.04483430799220278</v>
      </c>
      <c r="J365" s="1">
        <f t="shared" si="34"/>
        <v>-1.0431124302515278</v>
      </c>
      <c r="K365">
        <v>15</v>
      </c>
      <c r="L365">
        <v>-0.06748466257668717</v>
      </c>
      <c r="M365" s="1">
        <f t="shared" si="35"/>
        <v>-0.8348978719298663</v>
      </c>
      <c r="N365">
        <v>19</v>
      </c>
      <c r="O365">
        <f t="shared" si="30"/>
        <v>-1.490951700482187</v>
      </c>
      <c r="P365">
        <v>1</v>
      </c>
      <c r="Q365">
        <v>3</v>
      </c>
      <c r="R365">
        <f t="shared" si="31"/>
        <v>-1.3832943774528612</v>
      </c>
      <c r="S365">
        <v>1</v>
      </c>
      <c r="T365">
        <v>4</v>
      </c>
      <c r="U365">
        <v>3.3870957327625444</v>
      </c>
      <c r="V365">
        <v>1</v>
      </c>
    </row>
    <row r="366" spans="1:22" ht="12.75">
      <c r="A366" t="s">
        <v>364</v>
      </c>
      <c r="B366" t="s">
        <v>788</v>
      </c>
      <c r="C366">
        <v>514</v>
      </c>
      <c r="D366" s="1">
        <f t="shared" si="32"/>
        <v>-0.8559512282416282</v>
      </c>
      <c r="E366">
        <v>20</v>
      </c>
      <c r="F366">
        <v>0.9184539318084717</v>
      </c>
      <c r="G366" s="1">
        <f t="shared" si="33"/>
        <v>0.6394713167487825</v>
      </c>
      <c r="H366">
        <v>72</v>
      </c>
      <c r="I366">
        <v>-0.05449712007089058</v>
      </c>
      <c r="J366" s="1">
        <f t="shared" si="34"/>
        <v>-1.1462824623393957</v>
      </c>
      <c r="K366">
        <v>11</v>
      </c>
      <c r="L366">
        <v>-0.05144694533762062</v>
      </c>
      <c r="M366" s="1">
        <f t="shared" si="35"/>
        <v>-0.7010937792189695</v>
      </c>
      <c r="N366">
        <v>25</v>
      </c>
      <c r="O366">
        <f t="shared" si="30"/>
        <v>-0.7489894756598748</v>
      </c>
      <c r="P366">
        <v>3</v>
      </c>
      <c r="Q366">
        <v>21</v>
      </c>
      <c r="R366">
        <f t="shared" si="31"/>
        <v>-0.8070557224794283</v>
      </c>
      <c r="S366">
        <v>2</v>
      </c>
      <c r="T366">
        <v>18</v>
      </c>
      <c r="U366">
        <v>6.7616305817893725</v>
      </c>
      <c r="V366">
        <v>2</v>
      </c>
    </row>
    <row r="367" spans="1:22" ht="12.75">
      <c r="A367" t="s">
        <v>365</v>
      </c>
      <c r="B367" t="s">
        <v>789</v>
      </c>
      <c r="C367">
        <v>494</v>
      </c>
      <c r="D367" s="1">
        <f t="shared" si="32"/>
        <v>-0.9928281748749357</v>
      </c>
      <c r="E367">
        <v>17</v>
      </c>
      <c r="F367">
        <v>0.8689965605735779</v>
      </c>
      <c r="G367" s="1">
        <f t="shared" si="33"/>
        <v>-0.6109798846496949</v>
      </c>
      <c r="H367">
        <v>20</v>
      </c>
      <c r="I367">
        <v>-0.07396449704142016</v>
      </c>
      <c r="J367" s="1">
        <f t="shared" si="34"/>
        <v>-1.3541360240521372</v>
      </c>
      <c r="K367">
        <v>6</v>
      </c>
      <c r="L367">
        <v>0.017467248908296984</v>
      </c>
      <c r="M367" s="1">
        <f t="shared" si="35"/>
        <v>-0.12613656439067025</v>
      </c>
      <c r="N367">
        <v>48</v>
      </c>
      <c r="O367">
        <f t="shared" si="30"/>
        <v>-0.9402357546394253</v>
      </c>
      <c r="P367">
        <v>2</v>
      </c>
      <c r="Q367">
        <v>14</v>
      </c>
      <c r="R367">
        <f t="shared" si="31"/>
        <v>-1.0124973244748656</v>
      </c>
      <c r="S367">
        <v>2</v>
      </c>
      <c r="T367">
        <v>11</v>
      </c>
      <c r="U367">
        <v>24.45695193263402</v>
      </c>
      <c r="V367">
        <v>22</v>
      </c>
    </row>
    <row r="368" spans="1:22" ht="12.75">
      <c r="A368" t="s">
        <v>366</v>
      </c>
      <c r="B368" t="s">
        <v>790</v>
      </c>
      <c r="C368">
        <v>534</v>
      </c>
      <c r="D368" s="1">
        <f t="shared" si="32"/>
        <v>-0.7190742816083205</v>
      </c>
      <c r="E368">
        <v>25</v>
      </c>
      <c r="F368">
        <v>0.8759312033653259</v>
      </c>
      <c r="G368" s="1">
        <f t="shared" si="33"/>
        <v>-0.43564843872576237</v>
      </c>
      <c r="H368">
        <v>24</v>
      </c>
      <c r="I368">
        <v>0.030124908155767738</v>
      </c>
      <c r="J368" s="1">
        <f t="shared" si="34"/>
        <v>-0.24277142472534385</v>
      </c>
      <c r="K368">
        <v>46</v>
      </c>
      <c r="L368">
        <v>-0.04587155963302747</v>
      </c>
      <c r="M368" s="1">
        <f t="shared" si="35"/>
        <v>-0.6545778434036671</v>
      </c>
      <c r="N368">
        <v>27</v>
      </c>
      <c r="O368">
        <f t="shared" si="30"/>
        <v>-0.5890214821230041</v>
      </c>
      <c r="P368">
        <v>3</v>
      </c>
      <c r="Q368">
        <v>29</v>
      </c>
      <c r="R368">
        <f t="shared" si="31"/>
        <v>-0.4937609107464087</v>
      </c>
      <c r="S368">
        <v>4</v>
      </c>
      <c r="T368">
        <v>31</v>
      </c>
      <c r="U368">
        <v>25.00528381809529</v>
      </c>
      <c r="V368">
        <v>24</v>
      </c>
    </row>
    <row r="369" spans="1:22" ht="12.75">
      <c r="A369" t="s">
        <v>367</v>
      </c>
      <c r="B369" t="s">
        <v>791</v>
      </c>
      <c r="C369">
        <v>521</v>
      </c>
      <c r="D369" s="1">
        <f t="shared" si="32"/>
        <v>-0.8080442969199705</v>
      </c>
      <c r="E369">
        <v>22</v>
      </c>
      <c r="F369">
        <v>0.9125704765319824</v>
      </c>
      <c r="G369" s="1">
        <f t="shared" si="33"/>
        <v>0.49071748015850264</v>
      </c>
      <c r="H369">
        <v>64</v>
      </c>
      <c r="I369">
        <v>-0.04843517138599107</v>
      </c>
      <c r="J369" s="1">
        <f t="shared" si="34"/>
        <v>-1.0815589185880385</v>
      </c>
      <c r="K369">
        <v>13</v>
      </c>
      <c r="L369">
        <v>-0.1575262543757293</v>
      </c>
      <c r="M369" s="1">
        <f t="shared" si="35"/>
        <v>-1.586122832273224</v>
      </c>
      <c r="N369">
        <v>5</v>
      </c>
      <c r="O369">
        <f t="shared" si="30"/>
        <v>-0.8106788970810621</v>
      </c>
      <c r="P369">
        <v>2</v>
      </c>
      <c r="Q369">
        <v>19</v>
      </c>
      <c r="R369">
        <f t="shared" si="31"/>
        <v>-0.8653818214146758</v>
      </c>
      <c r="S369">
        <v>2</v>
      </c>
      <c r="T369">
        <v>16</v>
      </c>
      <c r="U369">
        <v>14.62688858351796</v>
      </c>
      <c r="V369">
        <v>8</v>
      </c>
    </row>
    <row r="370" spans="1:22" ht="12.75">
      <c r="A370" t="s">
        <v>368</v>
      </c>
      <c r="B370" t="s">
        <v>792</v>
      </c>
      <c r="C370">
        <v>373</v>
      </c>
      <c r="D370" s="1">
        <f t="shared" si="32"/>
        <v>-1.8209337020064464</v>
      </c>
      <c r="E370">
        <v>2</v>
      </c>
      <c r="F370">
        <v>0.8047553896903992</v>
      </c>
      <c r="G370" s="1">
        <f t="shared" si="33"/>
        <v>-2.23521601577346</v>
      </c>
      <c r="H370">
        <v>5</v>
      </c>
      <c r="I370">
        <v>-0.09475465313028764</v>
      </c>
      <c r="J370" s="1">
        <f t="shared" si="34"/>
        <v>-1.5761129240822078</v>
      </c>
      <c r="K370">
        <v>3</v>
      </c>
      <c r="L370">
        <v>-0.22653721682847894</v>
      </c>
      <c r="M370" s="1">
        <f t="shared" si="35"/>
        <v>-2.161887392805741</v>
      </c>
      <c r="N370">
        <v>1</v>
      </c>
      <c r="O370">
        <f t="shared" si="30"/>
        <v>-1.8474931468782296</v>
      </c>
      <c r="P370">
        <v>1</v>
      </c>
      <c r="Q370">
        <v>1</v>
      </c>
      <c r="R370">
        <f t="shared" si="31"/>
        <v>-1.798528991293382</v>
      </c>
      <c r="S370">
        <v>1</v>
      </c>
      <c r="T370">
        <v>1</v>
      </c>
      <c r="U370">
        <v>20.109971220655183</v>
      </c>
      <c r="V370">
        <v>15</v>
      </c>
    </row>
    <row r="371" spans="1:22" ht="12.75">
      <c r="A371" t="s">
        <v>369</v>
      </c>
      <c r="B371" t="s">
        <v>793</v>
      </c>
      <c r="C371">
        <v>386</v>
      </c>
      <c r="D371" s="1">
        <f t="shared" si="32"/>
        <v>-1.7319636866947965</v>
      </c>
      <c r="E371">
        <v>3</v>
      </c>
      <c r="F371">
        <v>0.7578712701797485</v>
      </c>
      <c r="G371" s="1">
        <f t="shared" si="33"/>
        <v>-2.5</v>
      </c>
      <c r="H371">
        <v>1</v>
      </c>
      <c r="I371">
        <v>-0.005347593582887722</v>
      </c>
      <c r="J371" s="1">
        <f t="shared" si="34"/>
        <v>-0.621512014194721</v>
      </c>
      <c r="K371">
        <v>29</v>
      </c>
      <c r="L371">
        <v>0.002865329512893977</v>
      </c>
      <c r="M371" s="1">
        <f t="shared" si="35"/>
        <v>-0.24796166876277245</v>
      </c>
      <c r="N371">
        <v>42</v>
      </c>
      <c r="O371">
        <f t="shared" si="30"/>
        <v>-1.4382767817320992</v>
      </c>
      <c r="P371">
        <v>1</v>
      </c>
      <c r="Q371">
        <v>4</v>
      </c>
      <c r="R371">
        <f t="shared" si="31"/>
        <v>-1.2161864472320845</v>
      </c>
      <c r="S371">
        <v>1</v>
      </c>
      <c r="T371">
        <v>7</v>
      </c>
      <c r="U371">
        <v>26.827261202717526</v>
      </c>
      <c r="V371">
        <v>28</v>
      </c>
    </row>
    <row r="372" spans="1:22" ht="12.75">
      <c r="A372" t="s">
        <v>370</v>
      </c>
      <c r="B372" t="s">
        <v>794</v>
      </c>
      <c r="C372">
        <v>513</v>
      </c>
      <c r="D372" s="1">
        <f t="shared" si="32"/>
        <v>-0.8627950755732935</v>
      </c>
      <c r="E372">
        <v>20</v>
      </c>
      <c r="F372">
        <v>0.8360245823860168</v>
      </c>
      <c r="G372" s="1">
        <f t="shared" si="33"/>
        <v>-1.4446240656414875</v>
      </c>
      <c r="H372">
        <v>10</v>
      </c>
      <c r="I372">
        <v>-0.07475994513031547</v>
      </c>
      <c r="J372" s="1">
        <f t="shared" si="34"/>
        <v>-1.3626290387343296</v>
      </c>
      <c r="K372">
        <v>6</v>
      </c>
      <c r="L372">
        <v>-0.09061488673139162</v>
      </c>
      <c r="M372" s="1">
        <f t="shared" si="35"/>
        <v>-1.0278753768381665</v>
      </c>
      <c r="N372">
        <v>13</v>
      </c>
      <c r="O372">
        <f t="shared" si="30"/>
        <v>-1.0374527973388075</v>
      </c>
      <c r="P372">
        <v>2</v>
      </c>
      <c r="Q372">
        <v>11</v>
      </c>
      <c r="R372">
        <f t="shared" si="31"/>
        <v>-1.1374195899710147</v>
      </c>
      <c r="S372">
        <v>1</v>
      </c>
      <c r="T372">
        <v>8</v>
      </c>
      <c r="U372">
        <v>16.334082212315494</v>
      </c>
      <c r="V372">
        <v>10</v>
      </c>
    </row>
    <row r="373" spans="1:22" ht="12.75">
      <c r="A373" t="s">
        <v>371</v>
      </c>
      <c r="B373" t="s">
        <v>795</v>
      </c>
      <c r="C373">
        <v>633</v>
      </c>
      <c r="D373" s="1">
        <f t="shared" si="32"/>
        <v>-0.041533395773448174</v>
      </c>
      <c r="E373">
        <v>52</v>
      </c>
      <c r="F373">
        <v>0.9129720330238342</v>
      </c>
      <c r="G373" s="1">
        <f t="shared" si="33"/>
        <v>0.5008701992603861</v>
      </c>
      <c r="H373">
        <v>65</v>
      </c>
      <c r="I373">
        <v>0.051093531875290754</v>
      </c>
      <c r="J373" s="1">
        <f t="shared" si="34"/>
        <v>-0.018889022339288422</v>
      </c>
      <c r="K373">
        <v>55</v>
      </c>
      <c r="L373">
        <v>0.1180629955003214</v>
      </c>
      <c r="M373" s="1">
        <f t="shared" si="35"/>
        <v>0.7131426424114901</v>
      </c>
      <c r="N373">
        <v>79</v>
      </c>
      <c r="O373">
        <f t="shared" si="30"/>
        <v>0.09270344223526103</v>
      </c>
      <c r="P373">
        <v>6</v>
      </c>
      <c r="Q373">
        <v>57</v>
      </c>
      <c r="R373">
        <f t="shared" si="31"/>
        <v>0.09723231692209298</v>
      </c>
      <c r="S373">
        <v>6</v>
      </c>
      <c r="T373">
        <v>59</v>
      </c>
      <c r="U373">
        <v>38.36137200240767</v>
      </c>
      <c r="V373">
        <v>45</v>
      </c>
    </row>
    <row r="374" spans="1:22" ht="12.75">
      <c r="A374" t="s">
        <v>372</v>
      </c>
      <c r="B374" t="s">
        <v>796</v>
      </c>
      <c r="C374">
        <v>645</v>
      </c>
      <c r="D374" s="1">
        <f t="shared" si="32"/>
        <v>0.040592772206536364</v>
      </c>
      <c r="E374">
        <v>55</v>
      </c>
      <c r="F374">
        <v>0.929843544960022</v>
      </c>
      <c r="G374" s="1">
        <f t="shared" si="33"/>
        <v>0.9274396234583728</v>
      </c>
      <c r="H374">
        <v>88</v>
      </c>
      <c r="I374">
        <v>0.050266903914590655</v>
      </c>
      <c r="J374" s="1">
        <f t="shared" si="34"/>
        <v>-0.027714945117840426</v>
      </c>
      <c r="K374">
        <v>55</v>
      </c>
      <c r="L374">
        <v>0.05975521958243335</v>
      </c>
      <c r="M374" s="1">
        <f t="shared" si="35"/>
        <v>0.22667571333515632</v>
      </c>
      <c r="N374">
        <v>62</v>
      </c>
      <c r="O374">
        <f t="shared" si="30"/>
        <v>0.13422420797970666</v>
      </c>
      <c r="P374">
        <v>6</v>
      </c>
      <c r="Q374">
        <v>59</v>
      </c>
      <c r="R374">
        <f t="shared" si="31"/>
        <v>0.12056266451483129</v>
      </c>
      <c r="S374">
        <v>6</v>
      </c>
      <c r="T374">
        <v>60</v>
      </c>
      <c r="U374">
        <v>40.18883236290308</v>
      </c>
      <c r="V374">
        <v>48</v>
      </c>
    </row>
    <row r="375" spans="1:22" ht="12.75">
      <c r="A375" t="s">
        <v>373</v>
      </c>
      <c r="B375" t="s">
        <v>797</v>
      </c>
      <c r="C375">
        <v>596</v>
      </c>
      <c r="D375" s="1">
        <f t="shared" si="32"/>
        <v>-0.29475574704506713</v>
      </c>
      <c r="E375">
        <v>42</v>
      </c>
      <c r="F375">
        <v>0.926166832447052</v>
      </c>
      <c r="G375" s="1">
        <f t="shared" si="33"/>
        <v>0.8344797781563565</v>
      </c>
      <c r="H375">
        <v>84</v>
      </c>
      <c r="I375">
        <v>0.012899962058935177</v>
      </c>
      <c r="J375" s="1">
        <f t="shared" si="34"/>
        <v>-0.4266825084813408</v>
      </c>
      <c r="K375">
        <v>39</v>
      </c>
      <c r="L375">
        <v>-0.03264417845484224</v>
      </c>
      <c r="M375" s="1">
        <f t="shared" si="35"/>
        <v>-0.544220632891376</v>
      </c>
      <c r="N375">
        <v>29</v>
      </c>
      <c r="O375">
        <f t="shared" si="30"/>
        <v>-0.23316403539681038</v>
      </c>
      <c r="P375">
        <v>5</v>
      </c>
      <c r="Q375">
        <v>43</v>
      </c>
      <c r="R375">
        <f t="shared" si="31"/>
        <v>-0.2595493876840651</v>
      </c>
      <c r="S375">
        <v>5</v>
      </c>
      <c r="T375">
        <v>42</v>
      </c>
      <c r="U375">
        <v>25.558788110270047</v>
      </c>
      <c r="V375">
        <v>25</v>
      </c>
    </row>
    <row r="376" spans="1:22" ht="12.75">
      <c r="A376" t="s">
        <v>374</v>
      </c>
      <c r="B376" t="s">
        <v>554</v>
      </c>
      <c r="C376">
        <v>518</v>
      </c>
      <c r="D376" s="1">
        <f t="shared" si="32"/>
        <v>-0.8285758389149667</v>
      </c>
      <c r="E376">
        <v>21</v>
      </c>
      <c r="F376">
        <v>0.9057618379592896</v>
      </c>
      <c r="G376" s="1">
        <f t="shared" si="33"/>
        <v>0.31857185109391134</v>
      </c>
      <c r="H376">
        <v>54</v>
      </c>
      <c r="I376">
        <v>-0.09486029665401863</v>
      </c>
      <c r="J376" s="1">
        <f t="shared" si="34"/>
        <v>-1.5772408820352803</v>
      </c>
      <c r="K376">
        <v>3</v>
      </c>
      <c r="L376">
        <v>-0.08610567514677103</v>
      </c>
      <c r="M376" s="1">
        <f t="shared" si="35"/>
        <v>-0.9902546259589885</v>
      </c>
      <c r="N376">
        <v>14</v>
      </c>
      <c r="O376">
        <f t="shared" si="30"/>
        <v>-0.8797619572425437</v>
      </c>
      <c r="P376">
        <v>2</v>
      </c>
      <c r="Q376">
        <v>16</v>
      </c>
      <c r="R376">
        <f t="shared" si="31"/>
        <v>-1.0294949658666066</v>
      </c>
      <c r="S376">
        <v>2</v>
      </c>
      <c r="T376">
        <v>11</v>
      </c>
      <c r="U376">
        <v>7.423912522127587</v>
      </c>
      <c r="V376">
        <v>3</v>
      </c>
    </row>
    <row r="377" spans="1:22" ht="12.75">
      <c r="A377" t="s">
        <v>375</v>
      </c>
      <c r="B377" t="s">
        <v>798</v>
      </c>
      <c r="C377">
        <v>594</v>
      </c>
      <c r="D377" s="1">
        <f t="shared" si="32"/>
        <v>-0.3084434417083979</v>
      </c>
      <c r="E377">
        <v>42</v>
      </c>
      <c r="F377">
        <v>0.9249385595321655</v>
      </c>
      <c r="G377" s="1">
        <f t="shared" si="33"/>
        <v>0.803424845317925</v>
      </c>
      <c r="H377">
        <v>81</v>
      </c>
      <c r="I377">
        <v>0.020954079358002753</v>
      </c>
      <c r="J377" s="1">
        <f t="shared" si="34"/>
        <v>-0.3406885417750054</v>
      </c>
      <c r="K377">
        <v>42</v>
      </c>
      <c r="L377">
        <v>0.009880395215808635</v>
      </c>
      <c r="M377" s="1">
        <f t="shared" si="35"/>
        <v>-0.18943435544916915</v>
      </c>
      <c r="N377">
        <v>45</v>
      </c>
      <c r="O377">
        <f t="shared" si="30"/>
        <v>-0.19180472439316423</v>
      </c>
      <c r="P377">
        <v>5</v>
      </c>
      <c r="Q377">
        <v>45</v>
      </c>
      <c r="R377">
        <f t="shared" si="31"/>
        <v>-0.19825374440648577</v>
      </c>
      <c r="S377">
        <v>5</v>
      </c>
      <c r="T377">
        <v>46</v>
      </c>
      <c r="U377">
        <v>25.308027626090823</v>
      </c>
      <c r="V377">
        <v>25</v>
      </c>
    </row>
    <row r="378" spans="1:22" ht="12.75">
      <c r="A378" t="s">
        <v>376</v>
      </c>
      <c r="B378" t="s">
        <v>799</v>
      </c>
      <c r="C378">
        <v>679</v>
      </c>
      <c r="D378" s="1">
        <f t="shared" si="32"/>
        <v>0.2732835814831592</v>
      </c>
      <c r="E378">
        <v>62</v>
      </c>
      <c r="F378">
        <v>0.924083411693573</v>
      </c>
      <c r="G378" s="1">
        <f t="shared" si="33"/>
        <v>0.7818037883259816</v>
      </c>
      <c r="H378">
        <v>80</v>
      </c>
      <c r="I378">
        <v>0.06956611357312181</v>
      </c>
      <c r="J378" s="1">
        <f t="shared" si="34"/>
        <v>0.17834309094111397</v>
      </c>
      <c r="K378">
        <v>62</v>
      </c>
      <c r="L378">
        <v>-0.008707698396991925</v>
      </c>
      <c r="M378" s="1">
        <f t="shared" si="35"/>
        <v>-0.3445164637075359</v>
      </c>
      <c r="N378">
        <v>39</v>
      </c>
      <c r="O378">
        <f t="shared" si="30"/>
        <v>0.24336749953996284</v>
      </c>
      <c r="P378">
        <v>7</v>
      </c>
      <c r="Q378">
        <v>64</v>
      </c>
      <c r="R378">
        <f t="shared" si="31"/>
        <v>0.22437940143155383</v>
      </c>
      <c r="S378">
        <v>7</v>
      </c>
      <c r="T378">
        <v>62</v>
      </c>
      <c r="U378">
        <v>36.953831132242264</v>
      </c>
      <c r="V378">
        <v>42</v>
      </c>
    </row>
    <row r="379" spans="1:22" ht="12.75">
      <c r="A379" t="s">
        <v>377</v>
      </c>
      <c r="B379" t="s">
        <v>800</v>
      </c>
      <c r="C379">
        <v>528</v>
      </c>
      <c r="D379" s="1">
        <f t="shared" si="32"/>
        <v>-0.7601373655983128</v>
      </c>
      <c r="E379">
        <v>23</v>
      </c>
      <c r="F379">
        <v>0.9205631017684937</v>
      </c>
      <c r="G379" s="1">
        <f t="shared" si="33"/>
        <v>0.6927983344331005</v>
      </c>
      <c r="H379">
        <v>75</v>
      </c>
      <c r="I379">
        <v>-0.04736024844720499</v>
      </c>
      <c r="J379" s="1">
        <f t="shared" si="34"/>
        <v>-1.0700819455098656</v>
      </c>
      <c r="K379">
        <v>14</v>
      </c>
      <c r="L379">
        <v>-0.18590522478736327</v>
      </c>
      <c r="M379" s="1">
        <f t="shared" si="35"/>
        <v>-1.8228910912089997</v>
      </c>
      <c r="N379">
        <v>3</v>
      </c>
      <c r="O379">
        <f t="shared" si="30"/>
        <v>-0.7831080841385507</v>
      </c>
      <c r="P379">
        <v>2</v>
      </c>
      <c r="Q379">
        <v>20</v>
      </c>
      <c r="R379">
        <f t="shared" si="31"/>
        <v>-0.8450970001208614</v>
      </c>
      <c r="S379">
        <v>2</v>
      </c>
      <c r="T379">
        <v>17</v>
      </c>
      <c r="U379">
        <v>12.464379347470299</v>
      </c>
      <c r="V379">
        <v>6</v>
      </c>
    </row>
    <row r="380" spans="1:22" ht="12.75">
      <c r="A380" t="s">
        <v>378</v>
      </c>
      <c r="B380" t="s">
        <v>801</v>
      </c>
      <c r="C380">
        <v>436</v>
      </c>
      <c r="D380" s="1">
        <f t="shared" si="32"/>
        <v>-1.3897713201115276</v>
      </c>
      <c r="E380">
        <v>10</v>
      </c>
      <c r="F380">
        <v>0.8307802081108093</v>
      </c>
      <c r="G380" s="1">
        <f t="shared" si="33"/>
        <v>-1.5772197525790446</v>
      </c>
      <c r="H380">
        <v>9</v>
      </c>
      <c r="I380">
        <v>-0.07179930795847755</v>
      </c>
      <c r="J380" s="1">
        <f t="shared" si="34"/>
        <v>-1.331018258194289</v>
      </c>
      <c r="K380">
        <v>7</v>
      </c>
      <c r="L380">
        <v>-0.07385229540918159</v>
      </c>
      <c r="M380" s="1">
        <f t="shared" si="35"/>
        <v>-0.8880235955704225</v>
      </c>
      <c r="N380">
        <v>17</v>
      </c>
      <c r="O380">
        <f t="shared" si="30"/>
        <v>-1.346590778520721</v>
      </c>
      <c r="P380">
        <v>1</v>
      </c>
      <c r="Q380">
        <v>5</v>
      </c>
      <c r="R380">
        <f t="shared" si="31"/>
        <v>-1.3348401661372733</v>
      </c>
      <c r="S380">
        <v>1</v>
      </c>
      <c r="T380">
        <v>5</v>
      </c>
      <c r="U380">
        <v>7.240968300230971</v>
      </c>
      <c r="V380">
        <v>3</v>
      </c>
    </row>
    <row r="381" spans="1:22" ht="12.75">
      <c r="A381" t="s">
        <v>379</v>
      </c>
      <c r="B381" t="s">
        <v>802</v>
      </c>
      <c r="C381">
        <v>803</v>
      </c>
      <c r="D381" s="1">
        <f t="shared" si="32"/>
        <v>1.121920650609666</v>
      </c>
      <c r="E381">
        <v>84</v>
      </c>
      <c r="F381">
        <v>0.9338492155075073</v>
      </c>
      <c r="G381" s="1">
        <f t="shared" si="33"/>
        <v>1.0287166509962944</v>
      </c>
      <c r="H381">
        <v>93</v>
      </c>
      <c r="I381">
        <v>0.15581777584816714</v>
      </c>
      <c r="J381" s="1">
        <f t="shared" si="34"/>
        <v>1.0992537629156842</v>
      </c>
      <c r="K381">
        <v>85</v>
      </c>
      <c r="L381">
        <v>0.12997881355932206</v>
      </c>
      <c r="M381" s="1">
        <f t="shared" si="35"/>
        <v>0.8125573658740607</v>
      </c>
      <c r="N381">
        <v>81</v>
      </c>
      <c r="O381">
        <f t="shared" si="30"/>
        <v>1.077130544635972</v>
      </c>
      <c r="P381">
        <v>9</v>
      </c>
      <c r="Q381">
        <v>87</v>
      </c>
      <c r="R381">
        <f t="shared" si="31"/>
        <v>1.0725971670971757</v>
      </c>
      <c r="S381">
        <v>9</v>
      </c>
      <c r="T381">
        <v>87</v>
      </c>
      <c r="U381">
        <v>68.51981460533243</v>
      </c>
      <c r="V381">
        <v>82</v>
      </c>
    </row>
    <row r="382" spans="1:22" ht="12.75">
      <c r="A382" t="s">
        <v>380</v>
      </c>
      <c r="B382" t="s">
        <v>803</v>
      </c>
      <c r="C382">
        <v>735</v>
      </c>
      <c r="D382" s="1">
        <f t="shared" si="32"/>
        <v>0.6565390320564204</v>
      </c>
      <c r="E382">
        <v>73</v>
      </c>
      <c r="F382">
        <v>0.9300143718719482</v>
      </c>
      <c r="G382" s="1">
        <f t="shared" si="33"/>
        <v>0.9317587110264295</v>
      </c>
      <c r="H382">
        <v>89</v>
      </c>
      <c r="I382">
        <v>0.04460982172889327</v>
      </c>
      <c r="J382" s="1">
        <f t="shared" si="34"/>
        <v>-0.08811572140007595</v>
      </c>
      <c r="K382">
        <v>52</v>
      </c>
      <c r="L382">
        <v>0.033296525949205735</v>
      </c>
      <c r="M382" s="1">
        <f t="shared" si="35"/>
        <v>0.005928493320217504</v>
      </c>
      <c r="N382">
        <v>54</v>
      </c>
      <c r="O382">
        <f t="shared" si="30"/>
        <v>0.4700689953885017</v>
      </c>
      <c r="P382">
        <v>7</v>
      </c>
      <c r="Q382">
        <v>70</v>
      </c>
      <c r="R382">
        <f t="shared" si="31"/>
        <v>0.32113804469720253</v>
      </c>
      <c r="S382">
        <v>7</v>
      </c>
      <c r="T382">
        <v>67</v>
      </c>
      <c r="U382">
        <v>48.58413265235848</v>
      </c>
      <c r="V382">
        <v>60</v>
      </c>
    </row>
    <row r="383" spans="1:22" ht="12.75">
      <c r="A383" t="s">
        <v>381</v>
      </c>
      <c r="B383" t="s">
        <v>804</v>
      </c>
      <c r="C383">
        <v>584</v>
      </c>
      <c r="D383" s="1">
        <f t="shared" si="32"/>
        <v>-0.3768819150250517</v>
      </c>
      <c r="E383">
        <v>39</v>
      </c>
      <c r="F383">
        <v>0.9092199206352234</v>
      </c>
      <c r="G383" s="1">
        <f t="shared" si="33"/>
        <v>0.40600398767309714</v>
      </c>
      <c r="H383">
        <v>59</v>
      </c>
      <c r="I383">
        <v>-0.020341207349081403</v>
      </c>
      <c r="J383" s="1">
        <f t="shared" si="34"/>
        <v>-0.7815991193535919</v>
      </c>
      <c r="K383">
        <v>23</v>
      </c>
      <c r="L383">
        <v>-0.152876280535855</v>
      </c>
      <c r="M383" s="1">
        <f t="shared" si="35"/>
        <v>-1.5473276894546317</v>
      </c>
      <c r="N383">
        <v>5</v>
      </c>
      <c r="O383">
        <f t="shared" si="30"/>
        <v>-0.4965813430639029</v>
      </c>
      <c r="P383">
        <v>4</v>
      </c>
      <c r="Q383">
        <v>31</v>
      </c>
      <c r="R383">
        <f t="shared" si="31"/>
        <v>-0.5775247839296109</v>
      </c>
      <c r="S383">
        <v>3</v>
      </c>
      <c r="T383">
        <v>28</v>
      </c>
      <c r="U383">
        <v>23.957441935963956</v>
      </c>
      <c r="V383">
        <v>21</v>
      </c>
    </row>
    <row r="384" spans="1:22" ht="12.75">
      <c r="A384" t="s">
        <v>382</v>
      </c>
      <c r="B384" t="s">
        <v>805</v>
      </c>
      <c r="C384">
        <v>553</v>
      </c>
      <c r="D384" s="1">
        <f t="shared" si="32"/>
        <v>-0.5890411823066783</v>
      </c>
      <c r="E384">
        <v>32</v>
      </c>
      <c r="F384">
        <v>0.9074848890304565</v>
      </c>
      <c r="G384" s="1">
        <f t="shared" si="33"/>
        <v>0.3621364649869272</v>
      </c>
      <c r="H384">
        <v>57</v>
      </c>
      <c r="I384">
        <v>0.05723204994797082</v>
      </c>
      <c r="J384" s="1">
        <f t="shared" si="34"/>
        <v>0.046652054251364136</v>
      </c>
      <c r="K384">
        <v>57</v>
      </c>
      <c r="L384">
        <v>0.003980099502487455</v>
      </c>
      <c r="M384" s="1">
        <f t="shared" si="35"/>
        <v>-0.23866104419037085</v>
      </c>
      <c r="N384">
        <v>42</v>
      </c>
      <c r="O384">
        <f t="shared" si="30"/>
        <v>-0.33174675645407853</v>
      </c>
      <c r="P384">
        <v>4</v>
      </c>
      <c r="Q384">
        <v>37</v>
      </c>
      <c r="R384">
        <f t="shared" si="31"/>
        <v>-0.20460810914247007</v>
      </c>
      <c r="S384">
        <v>5</v>
      </c>
      <c r="T384">
        <v>46</v>
      </c>
      <c r="U384">
        <v>36.18107036928343</v>
      </c>
      <c r="V384">
        <v>41</v>
      </c>
    </row>
    <row r="385" spans="1:22" ht="12.75">
      <c r="A385" t="s">
        <v>383</v>
      </c>
      <c r="B385" t="s">
        <v>806</v>
      </c>
      <c r="C385">
        <v>401</v>
      </c>
      <c r="D385" s="1">
        <f t="shared" si="32"/>
        <v>-1.629305976719816</v>
      </c>
      <c r="E385">
        <v>5</v>
      </c>
      <c r="F385">
        <v>0.9058224558830261</v>
      </c>
      <c r="G385" s="1">
        <f t="shared" si="33"/>
        <v>0.32010447916673535</v>
      </c>
      <c r="H385">
        <v>55</v>
      </c>
      <c r="I385">
        <v>-0.11435832274459978</v>
      </c>
      <c r="J385" s="1">
        <f t="shared" si="34"/>
        <v>-1.7854216849976121</v>
      </c>
      <c r="K385">
        <v>1</v>
      </c>
      <c r="L385">
        <v>-0.04761904761904767</v>
      </c>
      <c r="M385" s="1">
        <f t="shared" si="35"/>
        <v>-0.6691572901545461</v>
      </c>
      <c r="N385">
        <v>26</v>
      </c>
      <c r="O385">
        <f t="shared" si="30"/>
        <v>-1.369573204130193</v>
      </c>
      <c r="P385">
        <v>1</v>
      </c>
      <c r="Q385">
        <v>5</v>
      </c>
      <c r="R385">
        <f t="shared" si="31"/>
        <v>-1.4007963457857522</v>
      </c>
      <c r="S385">
        <v>1</v>
      </c>
      <c r="T385">
        <v>4</v>
      </c>
      <c r="U385">
        <v>8.541374611836611</v>
      </c>
      <c r="V385">
        <v>4</v>
      </c>
    </row>
    <row r="386" spans="1:22" ht="12.75">
      <c r="A386" t="s">
        <v>384</v>
      </c>
      <c r="B386" t="s">
        <v>807</v>
      </c>
      <c r="C386">
        <v>478</v>
      </c>
      <c r="D386" s="1">
        <f t="shared" si="32"/>
        <v>-1.1023297321815817</v>
      </c>
      <c r="E386">
        <v>14</v>
      </c>
      <c r="F386">
        <v>0.9059898257255554</v>
      </c>
      <c r="G386" s="1">
        <f t="shared" si="33"/>
        <v>0.32433616021736456</v>
      </c>
      <c r="H386">
        <v>55</v>
      </c>
      <c r="I386">
        <v>-0.08564437194127239</v>
      </c>
      <c r="J386" s="1">
        <f t="shared" si="34"/>
        <v>-1.4788422750261991</v>
      </c>
      <c r="K386">
        <v>5</v>
      </c>
      <c r="L386">
        <v>0.181159420289855</v>
      </c>
      <c r="M386" s="1">
        <f t="shared" si="35"/>
        <v>1.2395616923557988</v>
      </c>
      <c r="N386">
        <v>91</v>
      </c>
      <c r="O386">
        <f aca="true" t="shared" si="36" ref="O386:O423">0.6*D386+0.2*J386+0.1*G386+0.1*M386</f>
        <v>-0.8007765090568726</v>
      </c>
      <c r="P386">
        <v>2</v>
      </c>
      <c r="Q386">
        <v>19</v>
      </c>
      <c r="R386">
        <f aca="true" t="shared" si="37" ref="R386:R423">0.4*D386+0.4*J386+0.1*G386+0.1*M386</f>
        <v>-0.876079017625796</v>
      </c>
      <c r="S386">
        <v>2</v>
      </c>
      <c r="T386">
        <v>15</v>
      </c>
      <c r="U386">
        <v>25.174153649297324</v>
      </c>
      <c r="V386">
        <v>24</v>
      </c>
    </row>
    <row r="387" spans="1:22" ht="12.75">
      <c r="A387" t="s">
        <v>385</v>
      </c>
      <c r="B387" t="s">
        <v>808</v>
      </c>
      <c r="C387">
        <v>488</v>
      </c>
      <c r="D387" s="1">
        <f aca="true" t="shared" si="38" ref="D387:D423">IF(ABS((C387-AVERAGE(C$2:C$423))/STDEVP(C$2:C$423))&gt;2.5,SIGN((C387-AVERAGE(C$2:C$423))/STDEVP(C$2:C$423))*2.5,(C387-AVERAGE(C$2:C$423))/STDEVP(C$2:C$423))</f>
        <v>-1.033891258864928</v>
      </c>
      <c r="E387">
        <v>16</v>
      </c>
      <c r="F387">
        <v>0.7635591626167297</v>
      </c>
      <c r="G387" s="1">
        <f aca="true" t="shared" si="39" ref="G387:G423">IF(ABS((F387-AVERAGE(F$2:F$423))/STDEVP(F$2:F$423))&gt;2.5,SIGN((F387-AVERAGE(F$2:F$423))/STDEVP(F$2:F$423))*2.5,(F387-AVERAGE(F$2:F$423))/STDEVP(F$2:F$423))</f>
        <v>-2.5</v>
      </c>
      <c r="H387">
        <v>1</v>
      </c>
      <c r="I387">
        <v>0.06429277942631062</v>
      </c>
      <c r="J387" s="1">
        <f aca="true" t="shared" si="40" ref="J387:J423">IF(ABS((I387-AVERAGE(I$2:I$423))/STDEVP(I$2:I$423))&gt;2.5,SIGN((I387-AVERAGE(I$2:I$423))/STDEVP(I$2:I$423))*2.5,(I387-AVERAGE(I$2:I$423))/STDEVP(I$2:I$423))</f>
        <v>0.12203959991736614</v>
      </c>
      <c r="K387">
        <v>60</v>
      </c>
      <c r="L387">
        <v>0.0372492836676217</v>
      </c>
      <c r="M387" s="1">
        <f aca="true" t="shared" si="41" ref="M387:M423">IF(ABS((L387-AVERAGE(L$2:L$423))/STDEVP(L$2:L$423))&gt;2.5,SIGN((L387-AVERAGE(L$2:L$423))/STDEVP(L$2:L$423))*2.5,(L387-AVERAGE(L$2:L$423))/STDEVP(L$2:L$423))</f>
        <v>0.038906700401353585</v>
      </c>
      <c r="N387">
        <v>55</v>
      </c>
      <c r="O387">
        <f t="shared" si="36"/>
        <v>-0.8420361652953482</v>
      </c>
      <c r="P387">
        <v>2</v>
      </c>
      <c r="Q387">
        <v>17</v>
      </c>
      <c r="R387">
        <f t="shared" si="37"/>
        <v>-0.6108499935388895</v>
      </c>
      <c r="S387">
        <v>3</v>
      </c>
      <c r="T387">
        <v>26</v>
      </c>
      <c r="U387">
        <v>16.66871273923319</v>
      </c>
      <c r="V387">
        <v>11</v>
      </c>
    </row>
    <row r="388" spans="1:22" ht="12.75">
      <c r="A388" t="s">
        <v>386</v>
      </c>
      <c r="B388" t="s">
        <v>809</v>
      </c>
      <c r="C388">
        <v>577</v>
      </c>
      <c r="D388" s="1">
        <f t="shared" si="38"/>
        <v>-0.4247888463467093</v>
      </c>
      <c r="E388">
        <v>36</v>
      </c>
      <c r="F388">
        <v>0.8992451429367065</v>
      </c>
      <c r="G388" s="1">
        <f t="shared" si="39"/>
        <v>0.1538075517251825</v>
      </c>
      <c r="H388">
        <v>45</v>
      </c>
      <c r="I388">
        <v>0.018877551020408223</v>
      </c>
      <c r="J388" s="1">
        <f t="shared" si="40"/>
        <v>-0.3628596751341556</v>
      </c>
      <c r="K388">
        <v>41</v>
      </c>
      <c r="L388">
        <v>0.05204872646733105</v>
      </c>
      <c r="M388" s="1">
        <f t="shared" si="41"/>
        <v>0.16237975999728263</v>
      </c>
      <c r="N388">
        <v>60</v>
      </c>
      <c r="O388">
        <f t="shared" si="36"/>
        <v>-0.2958265116626102</v>
      </c>
      <c r="P388">
        <v>4</v>
      </c>
      <c r="Q388">
        <v>38</v>
      </c>
      <c r="R388">
        <f t="shared" si="37"/>
        <v>-0.2834406774200995</v>
      </c>
      <c r="S388">
        <v>5</v>
      </c>
      <c r="T388">
        <v>41</v>
      </c>
      <c r="U388">
        <v>39.49051599399936</v>
      </c>
      <c r="V388">
        <v>46</v>
      </c>
    </row>
    <row r="389" spans="1:22" ht="12.75">
      <c r="A389" t="s">
        <v>387</v>
      </c>
      <c r="B389" t="s">
        <v>810</v>
      </c>
      <c r="C389">
        <v>544</v>
      </c>
      <c r="D389" s="1">
        <f t="shared" si="38"/>
        <v>-0.6506358082916668</v>
      </c>
      <c r="E389">
        <v>28</v>
      </c>
      <c r="F389">
        <v>0.9010016322135925</v>
      </c>
      <c r="G389" s="1">
        <f t="shared" si="39"/>
        <v>0.19821759762297153</v>
      </c>
      <c r="H389">
        <v>47</v>
      </c>
      <c r="I389">
        <v>-0.005376344086021501</v>
      </c>
      <c r="J389" s="1">
        <f t="shared" si="40"/>
        <v>-0.6218189838746341</v>
      </c>
      <c r="K389">
        <v>29</v>
      </c>
      <c r="L389">
        <v>0.06000000000000005</v>
      </c>
      <c r="M389" s="1">
        <f t="shared" si="41"/>
        <v>0.22871793799828508</v>
      </c>
      <c r="N389">
        <v>62</v>
      </c>
      <c r="O389">
        <f t="shared" si="36"/>
        <v>-0.4720517281878013</v>
      </c>
      <c r="P389">
        <v>4</v>
      </c>
      <c r="Q389">
        <v>32</v>
      </c>
      <c r="R389">
        <f t="shared" si="37"/>
        <v>-0.4662883633043947</v>
      </c>
      <c r="S389">
        <v>4</v>
      </c>
      <c r="T389">
        <v>32</v>
      </c>
      <c r="U389">
        <v>17.77587874266846</v>
      </c>
      <c r="V389">
        <v>12</v>
      </c>
    </row>
    <row r="390" spans="1:22" ht="12.75">
      <c r="A390" t="s">
        <v>388</v>
      </c>
      <c r="B390" t="s">
        <v>811</v>
      </c>
      <c r="C390">
        <v>580</v>
      </c>
      <c r="D390" s="1">
        <f t="shared" si="38"/>
        <v>-0.4042573043517132</v>
      </c>
      <c r="E390">
        <v>37</v>
      </c>
      <c r="F390">
        <v>0.914284884929657</v>
      </c>
      <c r="G390" s="1">
        <f t="shared" si="39"/>
        <v>0.5340635777579497</v>
      </c>
      <c r="H390">
        <v>67</v>
      </c>
      <c r="I390">
        <v>0.02898330804248861</v>
      </c>
      <c r="J390" s="1">
        <f t="shared" si="40"/>
        <v>-0.25496031128956603</v>
      </c>
      <c r="K390">
        <v>46</v>
      </c>
      <c r="L390">
        <v>0.01718025634033271</v>
      </c>
      <c r="M390" s="1">
        <f t="shared" si="41"/>
        <v>-0.12853096875625472</v>
      </c>
      <c r="N390">
        <v>48</v>
      </c>
      <c r="O390">
        <f t="shared" si="36"/>
        <v>-0.25299318396877163</v>
      </c>
      <c r="P390">
        <v>5</v>
      </c>
      <c r="Q390">
        <v>41</v>
      </c>
      <c r="R390">
        <f t="shared" si="37"/>
        <v>-0.22313378535634223</v>
      </c>
      <c r="S390">
        <v>5</v>
      </c>
      <c r="T390">
        <v>45</v>
      </c>
      <c r="U390">
        <v>41.324216765565744</v>
      </c>
      <c r="V390">
        <v>50</v>
      </c>
    </row>
    <row r="391" spans="1:22" ht="12.75">
      <c r="A391" t="s">
        <v>389</v>
      </c>
      <c r="B391" t="s">
        <v>812</v>
      </c>
      <c r="C391">
        <v>609</v>
      </c>
      <c r="D391" s="1">
        <f t="shared" si="38"/>
        <v>-0.20578573173341724</v>
      </c>
      <c r="E391">
        <v>45</v>
      </c>
      <c r="F391">
        <v>0.8718723654747009</v>
      </c>
      <c r="G391" s="1">
        <f t="shared" si="39"/>
        <v>-0.5382697182213625</v>
      </c>
      <c r="H391">
        <v>23</v>
      </c>
      <c r="I391">
        <v>0.05460030165912522</v>
      </c>
      <c r="J391" s="1">
        <f t="shared" si="40"/>
        <v>0.01855282669769486</v>
      </c>
      <c r="K391">
        <v>55</v>
      </c>
      <c r="L391">
        <v>-0.014245014245014231</v>
      </c>
      <c r="M391" s="1">
        <f t="shared" si="41"/>
        <v>-0.3907147793439711</v>
      </c>
      <c r="N391">
        <v>36</v>
      </c>
      <c r="O391">
        <f t="shared" si="36"/>
        <v>-0.21265932345704472</v>
      </c>
      <c r="P391">
        <v>5</v>
      </c>
      <c r="Q391">
        <v>45</v>
      </c>
      <c r="R391">
        <f t="shared" si="37"/>
        <v>-0.16779161177082233</v>
      </c>
      <c r="S391">
        <v>5</v>
      </c>
      <c r="T391">
        <v>48</v>
      </c>
      <c r="U391">
        <v>36.259472122419126</v>
      </c>
      <c r="V391">
        <v>41</v>
      </c>
    </row>
    <row r="392" spans="1:22" ht="12.75">
      <c r="A392" t="s">
        <v>390</v>
      </c>
      <c r="B392" t="s">
        <v>813</v>
      </c>
      <c r="C392">
        <v>486</v>
      </c>
      <c r="D392" s="1">
        <f t="shared" si="38"/>
        <v>-1.0475789535282587</v>
      </c>
      <c r="E392">
        <v>15</v>
      </c>
      <c r="F392">
        <v>0.8454208374023438</v>
      </c>
      <c r="G392" s="1">
        <f t="shared" si="39"/>
        <v>-1.2070546582823931</v>
      </c>
      <c r="H392">
        <v>12</v>
      </c>
      <c r="I392">
        <v>-0.10039525691699602</v>
      </c>
      <c r="J392" s="1">
        <f t="shared" si="40"/>
        <v>-1.6363377601786457</v>
      </c>
      <c r="K392">
        <v>2</v>
      </c>
      <c r="L392">
        <v>-0.11111111111111116</v>
      </c>
      <c r="M392" s="1">
        <f t="shared" si="41"/>
        <v>-1.198877188769785</v>
      </c>
      <c r="N392">
        <v>9</v>
      </c>
      <c r="O392">
        <f t="shared" si="36"/>
        <v>-1.1964081088579022</v>
      </c>
      <c r="P392">
        <v>1</v>
      </c>
      <c r="Q392">
        <v>9</v>
      </c>
      <c r="R392">
        <f t="shared" si="37"/>
        <v>-1.3141598701879795</v>
      </c>
      <c r="S392">
        <v>1</v>
      </c>
      <c r="T392">
        <v>5</v>
      </c>
      <c r="U392">
        <v>8.981660311580121</v>
      </c>
      <c r="V392">
        <v>5</v>
      </c>
    </row>
    <row r="393" spans="1:22" ht="12.75">
      <c r="A393" t="s">
        <v>391</v>
      </c>
      <c r="B393" t="s">
        <v>814</v>
      </c>
      <c r="C393">
        <v>500</v>
      </c>
      <c r="D393" s="1">
        <f t="shared" si="38"/>
        <v>-0.9517650908849434</v>
      </c>
      <c r="E393">
        <v>18</v>
      </c>
      <c r="F393">
        <v>0.8961265087127686</v>
      </c>
      <c r="G393" s="1">
        <f t="shared" si="39"/>
        <v>0.07495783095202706</v>
      </c>
      <c r="H393">
        <v>40</v>
      </c>
      <c r="I393">
        <v>-0.019108280254777066</v>
      </c>
      <c r="J393" s="1">
        <f t="shared" si="40"/>
        <v>-0.7684351328406043</v>
      </c>
      <c r="K393">
        <v>24</v>
      </c>
      <c r="L393">
        <v>-0.17580340264650285</v>
      </c>
      <c r="M393" s="1">
        <f t="shared" si="41"/>
        <v>-1.7386106960544991</v>
      </c>
      <c r="N393">
        <v>4</v>
      </c>
      <c r="O393">
        <f t="shared" si="36"/>
        <v>-0.8911113676093341</v>
      </c>
      <c r="P393">
        <v>2</v>
      </c>
      <c r="Q393">
        <v>15</v>
      </c>
      <c r="R393">
        <f t="shared" si="37"/>
        <v>-0.8544453760004662</v>
      </c>
      <c r="S393">
        <v>2</v>
      </c>
      <c r="T393">
        <v>17</v>
      </c>
      <c r="U393">
        <v>14.375763402981594</v>
      </c>
      <c r="V393">
        <v>8</v>
      </c>
    </row>
    <row r="394" spans="1:22" ht="12.75">
      <c r="A394" t="s">
        <v>392</v>
      </c>
      <c r="B394" t="s">
        <v>815</v>
      </c>
      <c r="C394">
        <v>403</v>
      </c>
      <c r="D394" s="1">
        <f t="shared" si="38"/>
        <v>-1.615618282056485</v>
      </c>
      <c r="E394">
        <v>5</v>
      </c>
      <c r="F394">
        <v>0.7045190334320068</v>
      </c>
      <c r="G394" s="1">
        <f t="shared" si="39"/>
        <v>-2.5</v>
      </c>
      <c r="H394">
        <v>1</v>
      </c>
      <c r="I394">
        <v>-0.05828220858895705</v>
      </c>
      <c r="J394" s="1">
        <f t="shared" si="40"/>
        <v>-1.1866959259030345</v>
      </c>
      <c r="K394">
        <v>10</v>
      </c>
      <c r="L394">
        <v>-0.03373493975903619</v>
      </c>
      <c r="M394" s="1">
        <f t="shared" si="41"/>
        <v>-0.553320950879045</v>
      </c>
      <c r="N394">
        <v>29</v>
      </c>
      <c r="O394">
        <f t="shared" si="36"/>
        <v>-1.5120422495024024</v>
      </c>
      <c r="P394">
        <v>1</v>
      </c>
      <c r="Q394">
        <v>3</v>
      </c>
      <c r="R394">
        <f t="shared" si="37"/>
        <v>-1.4262577782717125</v>
      </c>
      <c r="S394">
        <v>1</v>
      </c>
      <c r="T394">
        <v>3</v>
      </c>
      <c r="U394">
        <v>4.496018285315186</v>
      </c>
      <c r="V394">
        <v>2</v>
      </c>
    </row>
    <row r="395" spans="1:22" ht="12.75">
      <c r="A395" t="s">
        <v>393</v>
      </c>
      <c r="B395" t="s">
        <v>816</v>
      </c>
      <c r="C395">
        <v>423</v>
      </c>
      <c r="D395" s="1">
        <f t="shared" si="38"/>
        <v>-1.4787413354231775</v>
      </c>
      <c r="E395">
        <v>8</v>
      </c>
      <c r="F395">
        <v>0.8694285750389099</v>
      </c>
      <c r="G395" s="1">
        <f t="shared" si="39"/>
        <v>-0.6000570839890964</v>
      </c>
      <c r="H395">
        <v>20</v>
      </c>
      <c r="I395">
        <v>-0.0498960498960499</v>
      </c>
      <c r="J395" s="1">
        <f t="shared" si="40"/>
        <v>-1.0971567467908316</v>
      </c>
      <c r="K395">
        <v>13</v>
      </c>
      <c r="L395">
        <v>0.13466334164588534</v>
      </c>
      <c r="M395" s="1">
        <f t="shared" si="41"/>
        <v>0.8516407978274847</v>
      </c>
      <c r="N395">
        <v>82</v>
      </c>
      <c r="O395">
        <f t="shared" si="36"/>
        <v>-1.081517779228234</v>
      </c>
      <c r="P395">
        <v>1</v>
      </c>
      <c r="Q395">
        <v>10</v>
      </c>
      <c r="R395">
        <f t="shared" si="37"/>
        <v>-1.005200861501765</v>
      </c>
      <c r="S395">
        <v>2</v>
      </c>
      <c r="T395">
        <v>12</v>
      </c>
      <c r="U395">
        <v>17.02123444234992</v>
      </c>
      <c r="V395">
        <v>12</v>
      </c>
    </row>
    <row r="396" spans="1:22" ht="12.75">
      <c r="A396" t="s">
        <v>394</v>
      </c>
      <c r="B396" t="s">
        <v>817</v>
      </c>
      <c r="C396">
        <v>633</v>
      </c>
      <c r="D396" s="1">
        <f t="shared" si="38"/>
        <v>-0.041533395773448174</v>
      </c>
      <c r="E396">
        <v>52</v>
      </c>
      <c r="F396">
        <v>0.9332981109619141</v>
      </c>
      <c r="G396" s="1">
        <f t="shared" si="39"/>
        <v>1.0147828465112099</v>
      </c>
      <c r="H396">
        <v>92</v>
      </c>
      <c r="I396">
        <v>0.0607599528430216</v>
      </c>
      <c r="J396" s="1">
        <f t="shared" si="40"/>
        <v>0.08431954192692895</v>
      </c>
      <c r="K396">
        <v>59</v>
      </c>
      <c r="L396">
        <v>0.13562453806356256</v>
      </c>
      <c r="M396" s="1">
        <f t="shared" si="41"/>
        <v>0.8596601445129953</v>
      </c>
      <c r="N396">
        <v>83</v>
      </c>
      <c r="O396">
        <f t="shared" si="36"/>
        <v>0.17938817002373741</v>
      </c>
      <c r="P396">
        <v>7</v>
      </c>
      <c r="Q396">
        <v>61</v>
      </c>
      <c r="R396">
        <f t="shared" si="37"/>
        <v>0.20455875756381284</v>
      </c>
      <c r="S396">
        <v>7</v>
      </c>
      <c r="T396">
        <v>62</v>
      </c>
      <c r="U396">
        <v>41.998009516501135</v>
      </c>
      <c r="V396">
        <v>51</v>
      </c>
    </row>
    <row r="397" spans="1:22" ht="12.75">
      <c r="A397" t="s">
        <v>395</v>
      </c>
      <c r="B397" t="s">
        <v>818</v>
      </c>
      <c r="C397">
        <v>538</v>
      </c>
      <c r="D397" s="1">
        <f t="shared" si="38"/>
        <v>-0.691698892281659</v>
      </c>
      <c r="E397">
        <v>26</v>
      </c>
      <c r="F397">
        <v>0.8929473161697388</v>
      </c>
      <c r="G397" s="1">
        <f t="shared" si="39"/>
        <v>-0.0054230108850312425</v>
      </c>
      <c r="H397">
        <v>38</v>
      </c>
      <c r="I397">
        <v>0.02082959238642479</v>
      </c>
      <c r="J397" s="1">
        <f t="shared" si="40"/>
        <v>-0.3420176915864301</v>
      </c>
      <c r="K397">
        <v>42</v>
      </c>
      <c r="L397">
        <v>0.054054054054053946</v>
      </c>
      <c r="M397" s="1">
        <f t="shared" si="41"/>
        <v>0.17911038533066742</v>
      </c>
      <c r="N397">
        <v>61</v>
      </c>
      <c r="O397">
        <f t="shared" si="36"/>
        <v>-0.4660541362417178</v>
      </c>
      <c r="P397">
        <v>4</v>
      </c>
      <c r="Q397">
        <v>32</v>
      </c>
      <c r="R397">
        <f t="shared" si="37"/>
        <v>-0.396117896102672</v>
      </c>
      <c r="S397">
        <v>4</v>
      </c>
      <c r="T397">
        <v>35</v>
      </c>
      <c r="U397">
        <v>34.18513701401277</v>
      </c>
      <c r="V397">
        <v>38</v>
      </c>
    </row>
    <row r="398" spans="1:22" ht="12.75">
      <c r="A398" t="s">
        <v>396</v>
      </c>
      <c r="B398" t="s">
        <v>819</v>
      </c>
      <c r="C398">
        <v>435</v>
      </c>
      <c r="D398" s="1">
        <f t="shared" si="38"/>
        <v>-1.396615167443193</v>
      </c>
      <c r="E398">
        <v>10</v>
      </c>
      <c r="F398">
        <v>0.8882786631584167</v>
      </c>
      <c r="G398" s="1">
        <f t="shared" si="39"/>
        <v>-0.12346249865306277</v>
      </c>
      <c r="H398">
        <v>34</v>
      </c>
      <c r="I398">
        <v>-0.030290102389078477</v>
      </c>
      <c r="J398" s="1">
        <f t="shared" si="40"/>
        <v>-0.8878236647712977</v>
      </c>
      <c r="K398">
        <v>20</v>
      </c>
      <c r="L398">
        <v>-0.026624068157614533</v>
      </c>
      <c r="M398" s="1">
        <f t="shared" si="41"/>
        <v>-0.49399432048465064</v>
      </c>
      <c r="N398">
        <v>32</v>
      </c>
      <c r="O398">
        <f t="shared" si="36"/>
        <v>-1.0772795153339465</v>
      </c>
      <c r="P398">
        <v>2</v>
      </c>
      <c r="Q398">
        <v>11</v>
      </c>
      <c r="R398">
        <f t="shared" si="37"/>
        <v>-0.9755212147995678</v>
      </c>
      <c r="S398">
        <v>2</v>
      </c>
      <c r="T398">
        <v>13</v>
      </c>
      <c r="U398">
        <v>25.98510134986829</v>
      </c>
      <c r="V398">
        <v>26</v>
      </c>
    </row>
    <row r="399" spans="1:22" ht="12.75">
      <c r="A399" t="s">
        <v>397</v>
      </c>
      <c r="B399" t="s">
        <v>820</v>
      </c>
      <c r="C399">
        <v>462</v>
      </c>
      <c r="D399" s="1">
        <f t="shared" si="38"/>
        <v>-1.2118312894882277</v>
      </c>
      <c r="E399">
        <v>12</v>
      </c>
      <c r="F399">
        <v>0.9245759844779968</v>
      </c>
      <c r="G399" s="1">
        <f t="shared" si="39"/>
        <v>0.794257710050483</v>
      </c>
      <c r="H399">
        <v>81</v>
      </c>
      <c r="I399">
        <v>-0.10096905282900903</v>
      </c>
      <c r="J399" s="1">
        <f t="shared" si="40"/>
        <v>-1.642464190266719</v>
      </c>
      <c r="K399">
        <v>2</v>
      </c>
      <c r="L399">
        <v>-0.09076042518397387</v>
      </c>
      <c r="M399" s="1">
        <f t="shared" si="41"/>
        <v>-1.0290896170141237</v>
      </c>
      <c r="N399">
        <v>13</v>
      </c>
      <c r="O399">
        <f t="shared" si="36"/>
        <v>-1.0790748024426444</v>
      </c>
      <c r="P399">
        <v>1</v>
      </c>
      <c r="Q399">
        <v>10</v>
      </c>
      <c r="R399">
        <f t="shared" si="37"/>
        <v>-1.1652013825983427</v>
      </c>
      <c r="S399">
        <v>1</v>
      </c>
      <c r="T399">
        <v>8</v>
      </c>
      <c r="U399">
        <v>7.7079410993560975</v>
      </c>
      <c r="V399">
        <v>4</v>
      </c>
    </row>
    <row r="400" spans="1:22" ht="12.75">
      <c r="A400" t="s">
        <v>398</v>
      </c>
      <c r="B400" t="s">
        <v>821</v>
      </c>
      <c r="C400">
        <v>479</v>
      </c>
      <c r="D400" s="1">
        <f t="shared" si="38"/>
        <v>-1.0954858848499163</v>
      </c>
      <c r="E400">
        <v>14</v>
      </c>
      <c r="F400">
        <v>0.9039833545684814</v>
      </c>
      <c r="G400" s="1">
        <f t="shared" si="39"/>
        <v>0.2736057189042127</v>
      </c>
      <c r="H400">
        <v>51</v>
      </c>
      <c r="I400">
        <v>-0.01098901098901095</v>
      </c>
      <c r="J400" s="1">
        <f t="shared" si="40"/>
        <v>-0.681745537321441</v>
      </c>
      <c r="K400">
        <v>27</v>
      </c>
      <c r="L400">
        <v>0.07623318385650224</v>
      </c>
      <c r="M400" s="1">
        <f t="shared" si="41"/>
        <v>0.3641528259783199</v>
      </c>
      <c r="N400">
        <v>68</v>
      </c>
      <c r="O400">
        <f t="shared" si="36"/>
        <v>-0.7298647838859846</v>
      </c>
      <c r="P400">
        <v>3</v>
      </c>
      <c r="Q400">
        <v>22</v>
      </c>
      <c r="R400">
        <f t="shared" si="37"/>
        <v>-0.6471167143802897</v>
      </c>
      <c r="S400">
        <v>3</v>
      </c>
      <c r="T400">
        <v>25</v>
      </c>
      <c r="U400">
        <v>19.14776257311892</v>
      </c>
      <c r="V400">
        <v>14</v>
      </c>
    </row>
    <row r="401" spans="1:22" ht="12.75">
      <c r="A401" t="s">
        <v>399</v>
      </c>
      <c r="B401" t="s">
        <v>822</v>
      </c>
      <c r="C401">
        <v>434</v>
      </c>
      <c r="D401" s="1">
        <f t="shared" si="38"/>
        <v>-1.4034590147748582</v>
      </c>
      <c r="E401">
        <v>9</v>
      </c>
      <c r="F401">
        <v>0.8803845643997192</v>
      </c>
      <c r="G401" s="1">
        <f t="shared" si="39"/>
        <v>-0.32305226718097607</v>
      </c>
      <c r="H401">
        <v>28</v>
      </c>
      <c r="I401">
        <v>-0.03963963963963968</v>
      </c>
      <c r="J401" s="1">
        <f t="shared" si="40"/>
        <v>-0.9876488554396137</v>
      </c>
      <c r="K401">
        <v>17</v>
      </c>
      <c r="L401">
        <v>0.05211267605633796</v>
      </c>
      <c r="M401" s="1">
        <f t="shared" si="41"/>
        <v>0.16291329707171492</v>
      </c>
      <c r="N401">
        <v>60</v>
      </c>
      <c r="O401">
        <f t="shared" si="36"/>
        <v>-1.055619076963764</v>
      </c>
      <c r="P401">
        <v>2</v>
      </c>
      <c r="Q401">
        <v>11</v>
      </c>
      <c r="R401">
        <f t="shared" si="37"/>
        <v>-0.9724570450967149</v>
      </c>
      <c r="S401">
        <v>2</v>
      </c>
      <c r="T401">
        <v>13</v>
      </c>
      <c r="U401">
        <v>11.08455662278931</v>
      </c>
      <c r="V401">
        <v>5</v>
      </c>
    </row>
    <row r="402" spans="1:22" ht="12.75">
      <c r="A402" t="s">
        <v>400</v>
      </c>
      <c r="B402" t="s">
        <v>823</v>
      </c>
      <c r="C402">
        <v>560</v>
      </c>
      <c r="D402" s="1">
        <f t="shared" si="38"/>
        <v>-0.5411342509850208</v>
      </c>
      <c r="E402">
        <v>32</v>
      </c>
      <c r="F402">
        <v>0.8417800664901733</v>
      </c>
      <c r="G402" s="1">
        <f t="shared" si="39"/>
        <v>-1.2991057772049472</v>
      </c>
      <c r="H402">
        <v>12</v>
      </c>
      <c r="I402">
        <v>-0.018206338503034436</v>
      </c>
      <c r="J402" s="1">
        <f t="shared" si="40"/>
        <v>-0.7588050832534957</v>
      </c>
      <c r="K402">
        <v>24</v>
      </c>
      <c r="L402">
        <v>0.04668304668304679</v>
      </c>
      <c r="M402" s="1">
        <f t="shared" si="41"/>
        <v>0.11761341921378952</v>
      </c>
      <c r="N402">
        <v>58</v>
      </c>
      <c r="O402">
        <f t="shared" si="36"/>
        <v>-0.5945908030408273</v>
      </c>
      <c r="P402">
        <v>3</v>
      </c>
      <c r="Q402">
        <v>28</v>
      </c>
      <c r="R402">
        <f t="shared" si="37"/>
        <v>-0.6381249694945224</v>
      </c>
      <c r="S402">
        <v>3</v>
      </c>
      <c r="T402">
        <v>25</v>
      </c>
      <c r="U402">
        <v>23.271183377547338</v>
      </c>
      <c r="V402">
        <v>19</v>
      </c>
    </row>
    <row r="403" spans="1:22" ht="12.75">
      <c r="A403" t="s">
        <v>401</v>
      </c>
      <c r="B403" t="s">
        <v>824</v>
      </c>
      <c r="C403">
        <v>583</v>
      </c>
      <c r="D403" s="1">
        <f t="shared" si="38"/>
        <v>-0.38372576235671707</v>
      </c>
      <c r="E403">
        <v>38</v>
      </c>
      <c r="F403">
        <v>0.91665118932724</v>
      </c>
      <c r="G403" s="1">
        <f t="shared" si="39"/>
        <v>0.5938918319281701</v>
      </c>
      <c r="H403">
        <v>69</v>
      </c>
      <c r="I403">
        <v>0.04681847201532241</v>
      </c>
      <c r="J403" s="1">
        <f t="shared" si="40"/>
        <v>-0.06453391942916183</v>
      </c>
      <c r="K403">
        <v>53</v>
      </c>
      <c r="L403">
        <v>-0.02834572490706322</v>
      </c>
      <c r="M403" s="1">
        <f t="shared" si="41"/>
        <v>-0.5083582549452498</v>
      </c>
      <c r="N403">
        <v>32</v>
      </c>
      <c r="O403">
        <f t="shared" si="36"/>
        <v>-0.23458888360157054</v>
      </c>
      <c r="P403">
        <v>5</v>
      </c>
      <c r="Q403">
        <v>43</v>
      </c>
      <c r="R403">
        <f t="shared" si="37"/>
        <v>-0.17075051501605953</v>
      </c>
      <c r="S403">
        <v>5</v>
      </c>
      <c r="T403">
        <v>48</v>
      </c>
      <c r="U403">
        <v>25.83257459524866</v>
      </c>
      <c r="V403">
        <v>26</v>
      </c>
    </row>
    <row r="404" spans="1:22" ht="12.75">
      <c r="A404" t="s">
        <v>402</v>
      </c>
      <c r="B404" t="s">
        <v>825</v>
      </c>
      <c r="C404">
        <v>415</v>
      </c>
      <c r="D404" s="1">
        <f t="shared" si="38"/>
        <v>-1.5334921140765005</v>
      </c>
      <c r="E404">
        <v>7</v>
      </c>
      <c r="F404">
        <v>0.9080403447151184</v>
      </c>
      <c r="G404" s="1">
        <f t="shared" si="39"/>
        <v>0.3761802811232568</v>
      </c>
      <c r="H404">
        <v>57</v>
      </c>
      <c r="I404">
        <v>-0.08734270910436714</v>
      </c>
      <c r="J404" s="1">
        <f t="shared" si="40"/>
        <v>-1.496975453875756</v>
      </c>
      <c r="K404">
        <v>4</v>
      </c>
      <c r="L404">
        <v>-0.16044776119402981</v>
      </c>
      <c r="M404" s="1">
        <f t="shared" si="41"/>
        <v>-1.6104972219288274</v>
      </c>
      <c r="N404">
        <v>5</v>
      </c>
      <c r="O404">
        <f t="shared" si="36"/>
        <v>-1.3429220533016086</v>
      </c>
      <c r="P404">
        <v>1</v>
      </c>
      <c r="Q404">
        <v>6</v>
      </c>
      <c r="R404">
        <f t="shared" si="37"/>
        <v>-1.3356187212614596</v>
      </c>
      <c r="S404">
        <v>1</v>
      </c>
      <c r="T404">
        <v>4</v>
      </c>
      <c r="U404">
        <v>3.092435125290044</v>
      </c>
      <c r="V404">
        <v>1</v>
      </c>
    </row>
    <row r="405" spans="1:22" ht="12.75">
      <c r="A405" t="s">
        <v>403</v>
      </c>
      <c r="B405" t="s">
        <v>826</v>
      </c>
      <c r="C405">
        <v>519</v>
      </c>
      <c r="D405" s="1">
        <f t="shared" si="38"/>
        <v>-0.8217319915833012</v>
      </c>
      <c r="E405">
        <v>21</v>
      </c>
      <c r="F405">
        <v>0.8979192972183228</v>
      </c>
      <c r="G405" s="1">
        <f t="shared" si="39"/>
        <v>0.12028564528280511</v>
      </c>
      <c r="H405">
        <v>42</v>
      </c>
      <c r="I405">
        <v>-0.07961504811898512</v>
      </c>
      <c r="J405" s="1">
        <f t="shared" si="40"/>
        <v>-1.4144670675660953</v>
      </c>
      <c r="K405">
        <v>5</v>
      </c>
      <c r="L405">
        <v>-0.015037593984962405</v>
      </c>
      <c r="M405" s="1">
        <f t="shared" si="41"/>
        <v>-0.39732734218093607</v>
      </c>
      <c r="N405">
        <v>36</v>
      </c>
      <c r="O405">
        <f t="shared" si="36"/>
        <v>-0.8036367781530129</v>
      </c>
      <c r="P405">
        <v>2</v>
      </c>
      <c r="Q405">
        <v>19</v>
      </c>
      <c r="R405">
        <f t="shared" si="37"/>
        <v>-0.9221837933495718</v>
      </c>
      <c r="S405">
        <v>2</v>
      </c>
      <c r="T405">
        <v>14</v>
      </c>
      <c r="U405">
        <v>6.322398463009581</v>
      </c>
      <c r="V405">
        <v>2</v>
      </c>
    </row>
    <row r="406" spans="1:22" ht="12.75">
      <c r="A406" t="s">
        <v>404</v>
      </c>
      <c r="B406" t="s">
        <v>827</v>
      </c>
      <c r="C406">
        <v>635</v>
      </c>
      <c r="D406" s="1">
        <f t="shared" si="38"/>
        <v>-0.027845701110117416</v>
      </c>
      <c r="E406">
        <v>52</v>
      </c>
      <c r="F406">
        <v>0.9111480116844177</v>
      </c>
      <c r="G406" s="1">
        <f t="shared" si="39"/>
        <v>0.454752712254918</v>
      </c>
      <c r="H406">
        <v>62</v>
      </c>
      <c r="I406">
        <v>0.004898758981058071</v>
      </c>
      <c r="J406" s="1">
        <f t="shared" si="40"/>
        <v>-0.5121115090211328</v>
      </c>
      <c r="K406">
        <v>35</v>
      </c>
      <c r="L406">
        <v>-0.0465927099841521</v>
      </c>
      <c r="M406" s="1">
        <f t="shared" si="41"/>
        <v>-0.6605944645350914</v>
      </c>
      <c r="N406">
        <v>26</v>
      </c>
      <c r="O406">
        <f t="shared" si="36"/>
        <v>-0.13971389769831435</v>
      </c>
      <c r="P406">
        <v>5</v>
      </c>
      <c r="Q406">
        <v>48</v>
      </c>
      <c r="R406">
        <f t="shared" si="37"/>
        <v>-0.23656705928051744</v>
      </c>
      <c r="S406">
        <v>5</v>
      </c>
      <c r="T406">
        <v>44</v>
      </c>
      <c r="U406">
        <v>26.97384297224557</v>
      </c>
      <c r="V406">
        <v>28</v>
      </c>
    </row>
    <row r="407" spans="1:22" ht="12.75">
      <c r="A407" t="s">
        <v>405</v>
      </c>
      <c r="B407" t="s">
        <v>828</v>
      </c>
      <c r="C407">
        <v>696</v>
      </c>
      <c r="D407" s="1">
        <f t="shared" si="38"/>
        <v>0.3896289861214706</v>
      </c>
      <c r="E407">
        <v>66</v>
      </c>
      <c r="F407">
        <v>0.9357513189315796</v>
      </c>
      <c r="G407" s="1">
        <f t="shared" si="39"/>
        <v>1.0768083196884877</v>
      </c>
      <c r="H407">
        <v>94</v>
      </c>
      <c r="I407">
        <v>0.1209668831860291</v>
      </c>
      <c r="J407" s="1">
        <f t="shared" si="40"/>
        <v>0.7271501056196916</v>
      </c>
      <c r="K407">
        <v>78</v>
      </c>
      <c r="L407">
        <v>0.025929899856938388</v>
      </c>
      <c r="M407" s="1">
        <f t="shared" si="41"/>
        <v>-0.055531919400815186</v>
      </c>
      <c r="N407">
        <v>51</v>
      </c>
      <c r="O407">
        <f t="shared" si="36"/>
        <v>0.4813350528255879</v>
      </c>
      <c r="P407">
        <v>7</v>
      </c>
      <c r="Q407">
        <v>70</v>
      </c>
      <c r="R407">
        <f t="shared" si="37"/>
        <v>0.5488392767252321</v>
      </c>
      <c r="S407">
        <v>8</v>
      </c>
      <c r="T407">
        <v>73</v>
      </c>
      <c r="U407">
        <v>54.934760445226914</v>
      </c>
      <c r="V407">
        <v>66</v>
      </c>
    </row>
    <row r="408" spans="1:22" ht="12.75">
      <c r="A408" t="s">
        <v>406</v>
      </c>
      <c r="B408" t="s">
        <v>829</v>
      </c>
      <c r="C408">
        <v>469</v>
      </c>
      <c r="D408" s="1">
        <f t="shared" si="38"/>
        <v>-1.1639243581665701</v>
      </c>
      <c r="E408">
        <v>14</v>
      </c>
      <c r="F408">
        <v>0.8833983540534973</v>
      </c>
      <c r="G408" s="1">
        <f t="shared" si="39"/>
        <v>-0.24685337510014854</v>
      </c>
      <c r="H408">
        <v>30</v>
      </c>
      <c r="I408">
        <v>-0.009106239460371035</v>
      </c>
      <c r="J408" s="1">
        <f t="shared" si="40"/>
        <v>-0.661643149171688</v>
      </c>
      <c r="K408">
        <v>28</v>
      </c>
      <c r="L408">
        <v>-0.06568265682656826</v>
      </c>
      <c r="M408" s="1">
        <f t="shared" si="41"/>
        <v>-0.8198635786535675</v>
      </c>
      <c r="N408">
        <v>20</v>
      </c>
      <c r="O408">
        <f t="shared" si="36"/>
        <v>-0.9373549401096514</v>
      </c>
      <c r="P408">
        <v>2</v>
      </c>
      <c r="Q408">
        <v>14</v>
      </c>
      <c r="R408">
        <f t="shared" si="37"/>
        <v>-0.836898698310675</v>
      </c>
      <c r="S408">
        <v>2</v>
      </c>
      <c r="T408">
        <v>17</v>
      </c>
      <c r="U408">
        <v>16.67484489665087</v>
      </c>
      <c r="V408">
        <v>11</v>
      </c>
    </row>
    <row r="409" spans="1:22" ht="12.75">
      <c r="A409" t="s">
        <v>407</v>
      </c>
      <c r="B409" t="s">
        <v>830</v>
      </c>
      <c r="C409">
        <v>719</v>
      </c>
      <c r="D409" s="1">
        <f t="shared" si="38"/>
        <v>0.5470374747497743</v>
      </c>
      <c r="E409">
        <v>71</v>
      </c>
      <c r="F409">
        <v>0.9193764925003052</v>
      </c>
      <c r="G409" s="1">
        <f t="shared" si="39"/>
        <v>0.6627968008305627</v>
      </c>
      <c r="H409">
        <v>73</v>
      </c>
      <c r="I409">
        <v>0.13023770038695415</v>
      </c>
      <c r="J409" s="1">
        <f t="shared" si="40"/>
        <v>0.8261348007903424</v>
      </c>
      <c r="K409">
        <v>81</v>
      </c>
      <c r="L409">
        <v>0.14255625762110635</v>
      </c>
      <c r="M409" s="1">
        <f t="shared" si="41"/>
        <v>0.9174920935677043</v>
      </c>
      <c r="N409">
        <v>84</v>
      </c>
      <c r="O409">
        <f t="shared" si="36"/>
        <v>0.6514783344477597</v>
      </c>
      <c r="P409">
        <v>8</v>
      </c>
      <c r="Q409">
        <v>75</v>
      </c>
      <c r="R409">
        <f t="shared" si="37"/>
        <v>0.7072977996558734</v>
      </c>
      <c r="S409">
        <v>8</v>
      </c>
      <c r="T409">
        <v>76</v>
      </c>
      <c r="U409">
        <v>55.7421202063386</v>
      </c>
      <c r="V409">
        <v>68</v>
      </c>
    </row>
    <row r="410" spans="1:22" ht="12.75">
      <c r="A410" t="s">
        <v>408</v>
      </c>
      <c r="B410" t="s">
        <v>831</v>
      </c>
      <c r="C410">
        <v>370</v>
      </c>
      <c r="D410" s="1">
        <f t="shared" si="38"/>
        <v>-1.8414652440014425</v>
      </c>
      <c r="E410">
        <v>2</v>
      </c>
      <c r="F410">
        <v>0.8667287230491638</v>
      </c>
      <c r="G410" s="1">
        <f t="shared" si="39"/>
        <v>-0.668318560082152</v>
      </c>
      <c r="H410">
        <v>19</v>
      </c>
      <c r="I410">
        <v>-0.15826086956521734</v>
      </c>
      <c r="J410" s="1">
        <f t="shared" si="40"/>
        <v>-2.254170029406824</v>
      </c>
      <c r="K410">
        <v>1</v>
      </c>
      <c r="L410">
        <v>-0.16781609195402303</v>
      </c>
      <c r="M410" s="1">
        <f t="shared" si="41"/>
        <v>-1.6719718568433952</v>
      </c>
      <c r="N410">
        <v>4</v>
      </c>
      <c r="O410">
        <f t="shared" si="36"/>
        <v>-1.789742193974785</v>
      </c>
      <c r="P410">
        <v>1</v>
      </c>
      <c r="Q410">
        <v>1</v>
      </c>
      <c r="R410">
        <f t="shared" si="37"/>
        <v>-1.8722831510558615</v>
      </c>
      <c r="S410">
        <v>1</v>
      </c>
      <c r="T410">
        <v>1</v>
      </c>
      <c r="U410">
        <v>1.2288117342752216</v>
      </c>
      <c r="V410">
        <v>1</v>
      </c>
    </row>
    <row r="411" spans="1:22" ht="12.75">
      <c r="A411" t="s">
        <v>409</v>
      </c>
      <c r="B411" t="s">
        <v>832</v>
      </c>
      <c r="C411">
        <v>364</v>
      </c>
      <c r="D411" s="1">
        <f t="shared" si="38"/>
        <v>-1.8825283279914349</v>
      </c>
      <c r="E411">
        <v>2</v>
      </c>
      <c r="F411">
        <v>0.849992573261261</v>
      </c>
      <c r="G411" s="1">
        <f t="shared" si="39"/>
        <v>-1.0914655670201745</v>
      </c>
      <c r="H411">
        <v>13</v>
      </c>
      <c r="I411">
        <v>0.03184079601990053</v>
      </c>
      <c r="J411" s="1">
        <f t="shared" si="40"/>
        <v>-0.22445085670020187</v>
      </c>
      <c r="K411">
        <v>47</v>
      </c>
      <c r="L411">
        <v>0.048101265822784844</v>
      </c>
      <c r="M411" s="1">
        <f t="shared" si="41"/>
        <v>0.1294457468717202</v>
      </c>
      <c r="N411">
        <v>58</v>
      </c>
      <c r="O411">
        <f t="shared" si="36"/>
        <v>-1.270609150149747</v>
      </c>
      <c r="P411">
        <v>1</v>
      </c>
      <c r="Q411">
        <v>7</v>
      </c>
      <c r="R411">
        <f t="shared" si="37"/>
        <v>-0.9389936558915002</v>
      </c>
      <c r="S411">
        <v>2</v>
      </c>
      <c r="T411">
        <v>14</v>
      </c>
      <c r="U411">
        <v>16.914681513527164</v>
      </c>
      <c r="V411">
        <v>11</v>
      </c>
    </row>
    <row r="412" spans="1:22" ht="12.75">
      <c r="A412" t="s">
        <v>410</v>
      </c>
      <c r="B412" t="s">
        <v>833</v>
      </c>
      <c r="C412">
        <v>450</v>
      </c>
      <c r="D412" s="1">
        <f t="shared" si="38"/>
        <v>-1.2939574574682122</v>
      </c>
      <c r="E412">
        <v>11</v>
      </c>
      <c r="F412">
        <v>0.8597743511199951</v>
      </c>
      <c r="G412" s="1">
        <f t="shared" si="39"/>
        <v>-0.8441488259589898</v>
      </c>
      <c r="H412">
        <v>16</v>
      </c>
      <c r="I412">
        <v>-0.059523809523809534</v>
      </c>
      <c r="J412" s="1">
        <f t="shared" si="40"/>
        <v>-1.1999525231798858</v>
      </c>
      <c r="K412">
        <v>9</v>
      </c>
      <c r="L412">
        <v>0.14857142857142858</v>
      </c>
      <c r="M412" s="1">
        <f t="shared" si="41"/>
        <v>0.9676771965665432</v>
      </c>
      <c r="N412">
        <v>86</v>
      </c>
      <c r="O412">
        <f t="shared" si="36"/>
        <v>-1.0040121420561492</v>
      </c>
      <c r="P412">
        <v>2</v>
      </c>
      <c r="Q412">
        <v>12</v>
      </c>
      <c r="R412">
        <f t="shared" si="37"/>
        <v>-0.9852111551984839</v>
      </c>
      <c r="S412">
        <v>2</v>
      </c>
      <c r="T412">
        <v>12</v>
      </c>
      <c r="U412">
        <v>24.49063801017284</v>
      </c>
      <c r="V412">
        <v>23</v>
      </c>
    </row>
    <row r="413" spans="1:22" ht="12.75">
      <c r="A413" t="s">
        <v>411</v>
      </c>
      <c r="B413" t="s">
        <v>834</v>
      </c>
      <c r="C413">
        <v>403</v>
      </c>
      <c r="D413" s="1">
        <f t="shared" si="38"/>
        <v>-1.615618282056485</v>
      </c>
      <c r="E413">
        <v>5</v>
      </c>
      <c r="F413">
        <v>0.8383673429489136</v>
      </c>
      <c r="G413" s="1">
        <f t="shared" si="39"/>
        <v>-1.385391079995127</v>
      </c>
      <c r="H413">
        <v>11</v>
      </c>
      <c r="I413">
        <v>-0.08718726307808944</v>
      </c>
      <c r="J413" s="1">
        <f t="shared" si="40"/>
        <v>-1.4953157536364876</v>
      </c>
      <c r="K413">
        <v>4</v>
      </c>
      <c r="L413">
        <v>-0.1837837837837838</v>
      </c>
      <c r="M413" s="1">
        <f t="shared" si="41"/>
        <v>-1.805191721373984</v>
      </c>
      <c r="N413">
        <v>4</v>
      </c>
      <c r="O413">
        <f t="shared" si="36"/>
        <v>-1.5874924000980997</v>
      </c>
      <c r="P413">
        <v>1</v>
      </c>
      <c r="Q413">
        <v>2</v>
      </c>
      <c r="R413">
        <f t="shared" si="37"/>
        <v>-1.5634318944141001</v>
      </c>
      <c r="S413">
        <v>1</v>
      </c>
      <c r="T413">
        <v>2</v>
      </c>
      <c r="U413">
        <v>2.438228530632392</v>
      </c>
      <c r="V413">
        <v>1</v>
      </c>
    </row>
    <row r="414" spans="1:22" ht="12.75">
      <c r="A414" t="s">
        <v>412</v>
      </c>
      <c r="B414" t="s">
        <v>835</v>
      </c>
      <c r="C414">
        <v>533</v>
      </c>
      <c r="D414" s="1">
        <f t="shared" si="38"/>
        <v>-0.725918128939986</v>
      </c>
      <c r="E414">
        <v>25</v>
      </c>
      <c r="F414">
        <v>0.9049811363220215</v>
      </c>
      <c r="G414" s="1">
        <f t="shared" si="39"/>
        <v>0.2988330482445021</v>
      </c>
      <c r="H414">
        <v>53</v>
      </c>
      <c r="I414">
        <v>0.005192425167990233</v>
      </c>
      <c r="J414" s="1">
        <f t="shared" si="40"/>
        <v>-0.5089760294441537</v>
      </c>
      <c r="K414">
        <v>35</v>
      </c>
      <c r="L414">
        <v>0.01591695501730106</v>
      </c>
      <c r="M414" s="1">
        <f t="shared" si="41"/>
        <v>-0.13907080337417468</v>
      </c>
      <c r="N414">
        <v>48</v>
      </c>
      <c r="O414">
        <f t="shared" si="36"/>
        <v>-0.5213698587657896</v>
      </c>
      <c r="P414">
        <v>3</v>
      </c>
      <c r="Q414">
        <v>30</v>
      </c>
      <c r="R414">
        <f t="shared" si="37"/>
        <v>-0.4779814388666231</v>
      </c>
      <c r="S414">
        <v>4</v>
      </c>
      <c r="T414">
        <v>31</v>
      </c>
      <c r="U414">
        <v>22.842389094156882</v>
      </c>
      <c r="V414">
        <v>18</v>
      </c>
    </row>
    <row r="415" spans="1:22" ht="12.75">
      <c r="A415" t="s">
        <v>413</v>
      </c>
      <c r="B415" t="s">
        <v>836</v>
      </c>
      <c r="C415">
        <v>539</v>
      </c>
      <c r="D415" s="1">
        <f t="shared" si="38"/>
        <v>-0.6848550449499937</v>
      </c>
      <c r="E415">
        <v>27</v>
      </c>
      <c r="F415">
        <v>0.9260110259056091</v>
      </c>
      <c r="G415" s="1">
        <f t="shared" si="39"/>
        <v>0.8305404568364332</v>
      </c>
      <c r="H415">
        <v>83</v>
      </c>
      <c r="I415">
        <v>-0.04105288577638255</v>
      </c>
      <c r="J415" s="1">
        <f t="shared" si="40"/>
        <v>-1.0027381118681231</v>
      </c>
      <c r="K415">
        <v>16</v>
      </c>
      <c r="L415">
        <v>-0.07291666666666663</v>
      </c>
      <c r="M415" s="1">
        <f t="shared" si="41"/>
        <v>-0.8802175622590547</v>
      </c>
      <c r="N415">
        <v>17</v>
      </c>
      <c r="O415">
        <f t="shared" si="36"/>
        <v>-0.616428359885883</v>
      </c>
      <c r="P415">
        <v>3</v>
      </c>
      <c r="Q415">
        <v>27</v>
      </c>
      <c r="R415">
        <f t="shared" si="37"/>
        <v>-0.6800049732695089</v>
      </c>
      <c r="S415">
        <v>3</v>
      </c>
      <c r="T415">
        <v>23</v>
      </c>
      <c r="U415">
        <v>14.964005723126235</v>
      </c>
      <c r="V415">
        <v>8</v>
      </c>
    </row>
    <row r="416" spans="1:22" ht="12.75">
      <c r="A416" t="s">
        <v>414</v>
      </c>
      <c r="B416" t="s">
        <v>837</v>
      </c>
      <c r="C416">
        <v>550</v>
      </c>
      <c r="D416" s="1">
        <f t="shared" si="38"/>
        <v>-0.6095727243016745</v>
      </c>
      <c r="E416">
        <v>30</v>
      </c>
      <c r="F416">
        <v>0.8860670328140259</v>
      </c>
      <c r="G416" s="1">
        <f t="shared" si="39"/>
        <v>-0.17938006467286194</v>
      </c>
      <c r="H416">
        <v>31</v>
      </c>
      <c r="I416">
        <v>-0.06160807518273581</v>
      </c>
      <c r="J416" s="1">
        <f t="shared" si="40"/>
        <v>-1.222206268069051</v>
      </c>
      <c r="K416">
        <v>9</v>
      </c>
      <c r="L416">
        <v>0.005856515373352744</v>
      </c>
      <c r="M416" s="1">
        <f t="shared" si="41"/>
        <v>-0.22300594069859297</v>
      </c>
      <c r="N416">
        <v>43</v>
      </c>
      <c r="O416">
        <f t="shared" si="36"/>
        <v>-0.6504234887319604</v>
      </c>
      <c r="P416">
        <v>3</v>
      </c>
      <c r="Q416">
        <v>26</v>
      </c>
      <c r="R416">
        <f t="shared" si="37"/>
        <v>-0.7729501974854357</v>
      </c>
      <c r="S416">
        <v>2</v>
      </c>
      <c r="T416">
        <v>19</v>
      </c>
      <c r="U416">
        <v>15.327912278256665</v>
      </c>
      <c r="V416">
        <v>9</v>
      </c>
    </row>
    <row r="417" spans="1:22" ht="12.75">
      <c r="A417" t="s">
        <v>415</v>
      </c>
      <c r="B417" t="s">
        <v>838</v>
      </c>
      <c r="C417">
        <v>443</v>
      </c>
      <c r="D417" s="1">
        <f t="shared" si="38"/>
        <v>-1.34186438878987</v>
      </c>
      <c r="E417">
        <v>10</v>
      </c>
      <c r="F417">
        <v>0.8724446892738342</v>
      </c>
      <c r="G417" s="1">
        <f t="shared" si="39"/>
        <v>-0.5237994185603435</v>
      </c>
      <c r="H417">
        <v>23</v>
      </c>
      <c r="I417">
        <v>-0.01989683124539421</v>
      </c>
      <c r="J417" s="1">
        <f t="shared" si="40"/>
        <v>-0.7768545070706305</v>
      </c>
      <c r="K417">
        <v>23</v>
      </c>
      <c r="L417">
        <v>-0.0461538461538461</v>
      </c>
      <c r="M417" s="1">
        <f t="shared" si="41"/>
        <v>-0.6569329848018859</v>
      </c>
      <c r="N417">
        <v>26</v>
      </c>
      <c r="O417">
        <f t="shared" si="36"/>
        <v>-1.078562775024271</v>
      </c>
      <c r="P417">
        <v>1</v>
      </c>
      <c r="Q417">
        <v>10</v>
      </c>
      <c r="R417">
        <f t="shared" si="37"/>
        <v>-0.9655607986804232</v>
      </c>
      <c r="S417">
        <v>2</v>
      </c>
      <c r="T417">
        <v>13</v>
      </c>
      <c r="U417">
        <v>7.198844570116259</v>
      </c>
      <c r="V417">
        <v>2</v>
      </c>
    </row>
    <row r="418" spans="1:22" ht="12.75">
      <c r="A418" t="s">
        <v>416</v>
      </c>
      <c r="B418" t="s">
        <v>839</v>
      </c>
      <c r="C418">
        <v>407</v>
      </c>
      <c r="D418" s="1">
        <f t="shared" si="38"/>
        <v>-1.5882428927298236</v>
      </c>
      <c r="E418">
        <v>6</v>
      </c>
      <c r="F418">
        <v>0.8109443783760071</v>
      </c>
      <c r="G418" s="1">
        <f t="shared" si="39"/>
        <v>-2.0787372514532922</v>
      </c>
      <c r="H418">
        <v>5</v>
      </c>
      <c r="I418">
        <v>0.08699808795411079</v>
      </c>
      <c r="J418" s="1">
        <f t="shared" si="40"/>
        <v>0.3644646197047939</v>
      </c>
      <c r="K418">
        <v>68</v>
      </c>
      <c r="L418">
        <v>0.18829516539440205</v>
      </c>
      <c r="M418" s="1">
        <f t="shared" si="41"/>
        <v>1.2990958445856653</v>
      </c>
      <c r="N418">
        <v>92</v>
      </c>
      <c r="O418">
        <f t="shared" si="36"/>
        <v>-0.9580169523836981</v>
      </c>
      <c r="P418">
        <v>2</v>
      </c>
      <c r="Q418">
        <v>13</v>
      </c>
      <c r="R418">
        <f t="shared" si="37"/>
        <v>-0.5674754498967747</v>
      </c>
      <c r="S418">
        <v>3</v>
      </c>
      <c r="T418">
        <v>29</v>
      </c>
      <c r="U418">
        <v>25.563135622591602</v>
      </c>
      <c r="V418">
        <v>25</v>
      </c>
    </row>
    <row r="419" spans="1:22" ht="12.75">
      <c r="A419" t="s">
        <v>417</v>
      </c>
      <c r="B419" t="s">
        <v>840</v>
      </c>
      <c r="C419">
        <v>429</v>
      </c>
      <c r="D419" s="1">
        <f t="shared" si="38"/>
        <v>-1.4376782514331852</v>
      </c>
      <c r="E419">
        <v>8</v>
      </c>
      <c r="F419">
        <v>0.8677273392677307</v>
      </c>
      <c r="G419" s="1">
        <f t="shared" si="39"/>
        <v>-0.6430701326169662</v>
      </c>
      <c r="H419">
        <v>19</v>
      </c>
      <c r="I419">
        <v>-0.08747697974217317</v>
      </c>
      <c r="J419" s="1">
        <f t="shared" si="40"/>
        <v>-1.4984090640813668</v>
      </c>
      <c r="K419">
        <v>4</v>
      </c>
      <c r="L419">
        <v>0.007159904534606243</v>
      </c>
      <c r="M419" s="1">
        <f t="shared" si="41"/>
        <v>-0.21213164970249535</v>
      </c>
      <c r="N419">
        <v>44</v>
      </c>
      <c r="O419">
        <f t="shared" si="36"/>
        <v>-1.2478089419081306</v>
      </c>
      <c r="P419">
        <v>1</v>
      </c>
      <c r="Q419">
        <v>8</v>
      </c>
      <c r="R419">
        <f t="shared" si="37"/>
        <v>-1.2599551044377668</v>
      </c>
      <c r="S419">
        <v>1</v>
      </c>
      <c r="T419">
        <v>6</v>
      </c>
      <c r="U419">
        <v>7.61559005302065</v>
      </c>
      <c r="V419">
        <v>3</v>
      </c>
    </row>
    <row r="420" spans="1:22" ht="12.75">
      <c r="A420" t="s">
        <v>418</v>
      </c>
      <c r="B420" t="s">
        <v>841</v>
      </c>
      <c r="C420">
        <v>480</v>
      </c>
      <c r="D420" s="1">
        <f t="shared" si="38"/>
        <v>-1.088642037518251</v>
      </c>
      <c r="E420">
        <v>15</v>
      </c>
      <c r="F420">
        <v>0.9364163875579834</v>
      </c>
      <c r="G420" s="1">
        <f t="shared" si="39"/>
        <v>1.0936235252308384</v>
      </c>
      <c r="H420">
        <v>95</v>
      </c>
      <c r="I420">
        <v>-0.02282645182947296</v>
      </c>
      <c r="J420" s="1">
        <f t="shared" si="40"/>
        <v>-0.8081341229012354</v>
      </c>
      <c r="K420">
        <v>23</v>
      </c>
      <c r="L420">
        <v>0.086046511627907</v>
      </c>
      <c r="M420" s="1">
        <f t="shared" si="41"/>
        <v>0.4460262871046294</v>
      </c>
      <c r="N420">
        <v>71</v>
      </c>
      <c r="O420">
        <f t="shared" si="36"/>
        <v>-0.660847065857651</v>
      </c>
      <c r="P420">
        <v>3</v>
      </c>
      <c r="Q420">
        <v>24</v>
      </c>
      <c r="R420">
        <f t="shared" si="37"/>
        <v>-0.6047454829342479</v>
      </c>
      <c r="S420">
        <v>3</v>
      </c>
      <c r="T420">
        <v>27</v>
      </c>
      <c r="U420">
        <v>19.069414815712992</v>
      </c>
      <c r="V420">
        <v>14</v>
      </c>
    </row>
    <row r="421" spans="1:22" ht="12.75">
      <c r="A421" t="s">
        <v>419</v>
      </c>
      <c r="B421" t="s">
        <v>842</v>
      </c>
      <c r="C421">
        <v>474</v>
      </c>
      <c r="D421" s="1">
        <f t="shared" si="38"/>
        <v>-1.1297051215082432</v>
      </c>
      <c r="E421">
        <v>14</v>
      </c>
      <c r="F421">
        <v>0.8483045697212219</v>
      </c>
      <c r="G421" s="1">
        <f t="shared" si="39"/>
        <v>-1.1341440596675458</v>
      </c>
      <c r="H421">
        <v>13</v>
      </c>
      <c r="I421">
        <v>0.07579185520361986</v>
      </c>
      <c r="J421" s="1">
        <f t="shared" si="40"/>
        <v>0.24481545515131437</v>
      </c>
      <c r="K421">
        <v>65</v>
      </c>
      <c r="L421">
        <v>-0.08963585434173671</v>
      </c>
      <c r="M421" s="1">
        <f t="shared" si="41"/>
        <v>-1.0197072230616893</v>
      </c>
      <c r="N421">
        <v>13</v>
      </c>
      <c r="O421">
        <f t="shared" si="36"/>
        <v>-0.8442451101476065</v>
      </c>
      <c r="P421">
        <v>2</v>
      </c>
      <c r="Q421">
        <v>17</v>
      </c>
      <c r="R421">
        <f t="shared" si="37"/>
        <v>-0.5693409948156951</v>
      </c>
      <c r="S421">
        <v>3</v>
      </c>
      <c r="T421">
        <v>28</v>
      </c>
      <c r="U421">
        <v>22.078664586064104</v>
      </c>
      <c r="V421">
        <v>18</v>
      </c>
    </row>
    <row r="422" spans="1:22" ht="12.75">
      <c r="A422" t="s">
        <v>420</v>
      </c>
      <c r="B422" t="s">
        <v>843</v>
      </c>
      <c r="C422">
        <v>548</v>
      </c>
      <c r="D422" s="1">
        <f t="shared" si="38"/>
        <v>-0.6232604189650053</v>
      </c>
      <c r="E422">
        <v>29</v>
      </c>
      <c r="F422">
        <v>0.8342444896697998</v>
      </c>
      <c r="G422" s="1">
        <f t="shared" si="39"/>
        <v>-1.4896308870720576</v>
      </c>
      <c r="H422">
        <v>10</v>
      </c>
      <c r="I422">
        <v>0.07288215806909615</v>
      </c>
      <c r="J422" s="1">
        <f t="shared" si="40"/>
        <v>0.21374856237825787</v>
      </c>
      <c r="K422">
        <v>63</v>
      </c>
      <c r="L422">
        <v>0.2024793388429753</v>
      </c>
      <c r="M422" s="1">
        <f t="shared" si="41"/>
        <v>1.4174356575932927</v>
      </c>
      <c r="N422">
        <v>94</v>
      </c>
      <c r="O422">
        <f t="shared" si="36"/>
        <v>-0.3384260618512281</v>
      </c>
      <c r="P422">
        <v>4</v>
      </c>
      <c r="Q422">
        <v>37</v>
      </c>
      <c r="R422">
        <f t="shared" si="37"/>
        <v>-0.17102426558257544</v>
      </c>
      <c r="S422">
        <v>5</v>
      </c>
      <c r="T422">
        <v>48</v>
      </c>
      <c r="U422">
        <v>38.62087205378148</v>
      </c>
      <c r="V422">
        <v>45</v>
      </c>
    </row>
    <row r="423" spans="1:22" ht="12.75">
      <c r="A423" t="s">
        <v>421</v>
      </c>
      <c r="B423" t="s">
        <v>844</v>
      </c>
      <c r="C423">
        <v>636</v>
      </c>
      <c r="D423" s="1">
        <f t="shared" si="38"/>
        <v>-0.02100185377845204</v>
      </c>
      <c r="E423">
        <v>53</v>
      </c>
      <c r="F423">
        <v>0.926340639591217</v>
      </c>
      <c r="G423" s="1">
        <f t="shared" si="39"/>
        <v>0.8388742161704715</v>
      </c>
      <c r="H423">
        <v>84</v>
      </c>
      <c r="I423">
        <v>0.0747102212855637</v>
      </c>
      <c r="J423" s="1">
        <f t="shared" si="40"/>
        <v>0.23326682881723645</v>
      </c>
      <c r="K423">
        <v>65</v>
      </c>
      <c r="L423">
        <v>0.12687402103378842</v>
      </c>
      <c r="M423" s="1">
        <f t="shared" si="41"/>
        <v>0.7866538073599699</v>
      </c>
      <c r="N423">
        <v>80</v>
      </c>
      <c r="O423">
        <f t="shared" si="36"/>
        <v>0.19660505584942023</v>
      </c>
      <c r="P423">
        <v>7</v>
      </c>
      <c r="Q423">
        <v>62</v>
      </c>
      <c r="R423">
        <f t="shared" si="37"/>
        <v>0.24745879236855792</v>
      </c>
      <c r="S423">
        <v>7</v>
      </c>
      <c r="T423">
        <v>64</v>
      </c>
      <c r="U423">
        <v>42.58997317887364</v>
      </c>
      <c r="V423">
        <v>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sjon xmlns="7b7025c8-5282-448f-a50c-7160be8c3715" xsi:nil="true"/>
    <Dokumenttema xmlns="7b7025c8-5282-448f-a50c-7160be8c3715" xsi:nil="true"/>
    <TilTekst xmlns="7b7025c8-5282-448f-a50c-7160be8c3715" xsi:nil="true"/>
    <Aktivitet xmlns="7b7025c8-5282-448f-a50c-7160be8c3715" xsi:nil="true"/>
    <Dokumenttype xmlns="7b7025c8-5282-448f-a50c-7160be8c3715">Oppdragsdokument</Dokumenttype>
    <KopiTekst xmlns="7b7025c8-5282-448f-a50c-7160be8c3715" xsi:nil="true"/>
    <RevisjonsDato xmlns="7b7025c8-5282-448f-a50c-7160be8c3715" xsi:nil="true"/>
    <FraTekst xmlns="7b7025c8-5282-448f-a50c-7160be8c3715" xsi:nil="true"/>
    <_dlc_DocId xmlns="95e7b49a-6774-41db-b8b0-5a1072d238ac">621119-30326587-41</_dlc_DocId>
    <_dlc_DocIdUrl xmlns="95e7b49a-6774-41db-b8b0-5a1072d238ac">
      <Url>http://bikube/Oppdrag/621119/01/_layouts/15/DocIdRedir.aspx?ID=621119-30326587-41</Url>
      <Description>621119-30326587-41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CA83C947B29EC4CA8E0D934A57E5085" ma:contentTypeVersion="9" ma:contentTypeDescription="Opprett et nytt dokument." ma:contentTypeScope="" ma:versionID="9853b307167ddfd37f74c41df660ab85">
  <xsd:schema xmlns:xsd="http://www.w3.org/2001/XMLSchema" xmlns:xs="http://www.w3.org/2001/XMLSchema" xmlns:p="http://schemas.microsoft.com/office/2006/metadata/properties" xmlns:ns2="95e7b49a-6774-41db-b8b0-5a1072d238ac" xmlns:ns3="7b7025c8-5282-448f-a50c-7160be8c3715" targetNamespace="http://schemas.microsoft.com/office/2006/metadata/properties" ma:root="true" ma:fieldsID="1850056e6d8e38cb70d66dc8e84b7e92" ns2:_="" ns3:_="">
    <xsd:import namespace="95e7b49a-6774-41db-b8b0-5a1072d238ac"/>
    <xsd:import namespace="7b7025c8-5282-448f-a50c-7160be8c371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kumenttype"/>
                <xsd:element ref="ns3:Aktivitet" minOccurs="0"/>
                <xsd:element ref="ns3:Dokumenttema" minOccurs="0"/>
                <xsd:element ref="ns3:Revisjon" minOccurs="0"/>
                <xsd:element ref="ns3:RevisjonsDato" minOccurs="0"/>
                <xsd:element ref="ns3:TilTekst" minOccurs="0"/>
                <xsd:element ref="ns3:FraTekst" minOccurs="0"/>
                <xsd:element ref="ns3:KopiTekst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7b49a-6774-41db-b8b0-5a1072d238a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7025c8-5282-448f-a50c-7160be8c3715" elementFormDefault="qualified">
    <xsd:import namespace="http://schemas.microsoft.com/office/2006/documentManagement/types"/>
    <xsd:import namespace="http://schemas.microsoft.com/office/infopath/2007/PartnerControls"/>
    <xsd:element name="Dokumenttype" ma:index="11" ma:displayName="Dokumenttype" ma:default="Oppdragsdokument" ma:internalName="Dokumenttype">
      <xsd:simpleType>
        <xsd:restriction base="dms:Choice">
          <xsd:enumeration value="Oppdragsdokument"/>
          <xsd:enumeration value="Avtale"/>
          <xsd:enumeration value="Kart"/>
          <xsd:enumeration value="Notat"/>
          <xsd:enumeration value="Rapport"/>
          <xsd:enumeration value="Tegning"/>
          <xsd:enumeration value="Tilbud"/>
          <xsd:enumeration value="Brev"/>
          <xsd:enumeration value="Møte"/>
          <xsd:enumeration value="E-post"/>
          <xsd:enumeration value="Sjekkliste"/>
        </xsd:restriction>
      </xsd:simpleType>
    </xsd:element>
    <xsd:element name="Aktivitet" ma:index="12" nillable="true" ma:displayName="Aktivitet" ma:list="{12D29042-DE82-4311-87C0-6B55C0078752}" ma:internalName="Aktivitet" ma:showField="Title" ma:web="7b7025c8-5282-448f-a50c-7160be8c3715">
      <xsd:simpleType>
        <xsd:restriction base="dms:Lookup"/>
      </xsd:simpleType>
    </xsd:element>
    <xsd:element name="Dokumenttema" ma:index="13" nillable="true" ma:displayName="Dokumenttema" ma:list="{878F8387-4B0B-4B02-BABE-A15DF6AB305D}" ma:internalName="Dokumenttema" ma:showField="Title" ma:web="7b7025c8-5282-448f-a50c-7160be8c3715">
      <xsd:simpleType>
        <xsd:restriction base="dms:Lookup"/>
      </xsd:simpleType>
    </xsd:element>
    <xsd:element name="Revisjon" ma:index="14" nillable="true" ma:displayName="Revisjon" ma:internalName="Revisjon">
      <xsd:simpleType>
        <xsd:restriction base="dms:Text">
          <xsd:maxLength value="255"/>
        </xsd:restriction>
      </xsd:simpleType>
    </xsd:element>
    <xsd:element name="RevisjonsDato" ma:index="15" nillable="true" ma:displayName="RevisjonsDato" ma:format="DateOnly" ma:internalName="RevisjonsDato">
      <xsd:simpleType>
        <xsd:restriction base="dms:DateTime"/>
      </xsd:simpleType>
    </xsd:element>
    <xsd:element name="TilTekst" ma:index="16" nillable="true" ma:displayName="Til" ma:internalName="TilTekst">
      <xsd:simpleType>
        <xsd:restriction base="dms:Note">
          <xsd:maxLength value="255"/>
        </xsd:restriction>
      </xsd:simpleType>
    </xsd:element>
    <xsd:element name="FraTekst" ma:index="17" nillable="true" ma:displayName="Fra" ma:internalName="FraTekst">
      <xsd:simpleType>
        <xsd:restriction base="dms:Note">
          <xsd:maxLength value="255"/>
        </xsd:restriction>
      </xsd:simpleType>
    </xsd:element>
    <xsd:element name="KopiTekst" ma:index="18" nillable="true" ma:displayName="Kopi" ma:internalName="KopiTekst">
      <xsd:simpleType>
        <xsd:restriction base="dms:Note">
          <xsd:maxLength value="255"/>
        </xsd:restriction>
      </xsd:simpleType>
    </xsd:element>
    <xsd:element name="SharedWithUsers" ma:index="19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49F950-C4DD-448E-9605-4B4540F300A0}"/>
</file>

<file path=customXml/itemProps2.xml><?xml version="1.0" encoding="utf-8"?>
<ds:datastoreItem xmlns:ds="http://schemas.openxmlformats.org/officeDocument/2006/customXml" ds:itemID="{921F9712-5115-4CA4-86EE-130D1F9397B1}"/>
</file>

<file path=customXml/itemProps3.xml><?xml version="1.0" encoding="utf-8"?>
<ds:datastoreItem xmlns:ds="http://schemas.openxmlformats.org/officeDocument/2006/customXml" ds:itemID="{2CA892E7-4AFC-4EE9-8D54-4B832C504A1F}"/>
</file>

<file path=customXml/itemProps4.xml><?xml version="1.0" encoding="utf-8"?>
<ds:datastoreItem xmlns:ds="http://schemas.openxmlformats.org/officeDocument/2006/customXml" ds:itemID="{FF3172D2-C10A-45C1-AC67-B7CC5524DC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Taryn Ann Galloway</dc:creator>
  <cp:keywords/>
  <dc:description/>
  <cp:lastModifiedBy>Taryn Ann Galloway</cp:lastModifiedBy>
  <dcterms:created xsi:type="dcterms:W3CDTF">2019-01-30T08:19:43Z</dcterms:created>
  <dcterms:modified xsi:type="dcterms:W3CDTF">2019-02-15T15:44:39Z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0x0101008CA83C947B29EC4CA8E0D934A57E5085</vt:lpwstr>
  </property>
  <property fmtid="{D5CDD505-2E9C-101B-9397-08002B2CF9AE}" pid="3" name="_dlc_DocIdItemGuid">
    <vt:lpwstr>a632c8e6-9307-455a-8671-b2b9c0887a82</vt:lpwstr>
  </property>
</Properties>
</file>